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definedNames>
    <definedName name="_xlnm._FilterDatabase" localSheetId="0" hidden="1">Sheet1!$A$2:$O$138</definedName>
  </definedNames>
  <calcPr calcId="144525"/>
</workbook>
</file>

<file path=xl/sharedStrings.xml><?xml version="1.0" encoding="utf-8"?>
<sst xmlns="http://schemas.openxmlformats.org/spreadsheetml/2006/main" count="1113" uniqueCount="506">
  <si>
    <t>2024年下半年事业单位公开招聘分类考试（2024年沈阳市医疗卫生系统公开招聘工作人员）拟聘用人员名单（第二批）</t>
  </si>
  <si>
    <t>序号</t>
  </si>
  <si>
    <t>准考证号码</t>
  </si>
  <si>
    <t>姓名</t>
  </si>
  <si>
    <t>性别</t>
  </si>
  <si>
    <t>报考单位</t>
  </si>
  <si>
    <t>岗位名称</t>
  </si>
  <si>
    <t>招考计划</t>
  </si>
  <si>
    <t>职测分数</t>
  </si>
  <si>
    <t>综合分数</t>
  </si>
  <si>
    <t>笔试总分</t>
  </si>
  <si>
    <t>面试成绩</t>
  </si>
  <si>
    <t>总成绩</t>
  </si>
  <si>
    <t>岗位排名</t>
  </si>
  <si>
    <t>体检</t>
  </si>
  <si>
    <t>考察</t>
  </si>
  <si>
    <t>5228011801502</t>
  </si>
  <si>
    <t>张爽</t>
  </si>
  <si>
    <t>女</t>
  </si>
  <si>
    <t>沈阳市第一人民医院</t>
  </si>
  <si>
    <t>0025-医学影像科（医师）2</t>
  </si>
  <si>
    <t>体检合格</t>
  </si>
  <si>
    <t>考察合格</t>
  </si>
  <si>
    <t>5328012000924</t>
  </si>
  <si>
    <t>曲美萦</t>
  </si>
  <si>
    <t>沈阳医学院附属第二医院</t>
  </si>
  <si>
    <t>0060-药剂科</t>
  </si>
  <si>
    <t>5428010401225</t>
  </si>
  <si>
    <t>赵越</t>
  </si>
  <si>
    <t>0071-护理4</t>
  </si>
  <si>
    <t>5228011800820</t>
  </si>
  <si>
    <t>丁凡芮</t>
  </si>
  <si>
    <t>0042-内科医师2</t>
  </si>
  <si>
    <t>5228011800605</t>
  </si>
  <si>
    <t>姜崇一</t>
  </si>
  <si>
    <t>男</t>
  </si>
  <si>
    <t>0044-内科医师4</t>
  </si>
  <si>
    <t>5228011801201</t>
  </si>
  <si>
    <t>孙巍</t>
  </si>
  <si>
    <t>0045-内科医师5</t>
  </si>
  <si>
    <t>5228011800328</t>
  </si>
  <si>
    <t>关荣科</t>
  </si>
  <si>
    <t>0048-外科医师3</t>
  </si>
  <si>
    <t>5228011801102</t>
  </si>
  <si>
    <t>曲俊松</t>
  </si>
  <si>
    <t>0050-外科医师5</t>
  </si>
  <si>
    <t>5228011800511</t>
  </si>
  <si>
    <t>刘珊</t>
  </si>
  <si>
    <t>0051-耳鼻喉科医师</t>
  </si>
  <si>
    <t>5228011800909</t>
  </si>
  <si>
    <t>丛龙鑫</t>
  </si>
  <si>
    <t>0055-超声科医师</t>
  </si>
  <si>
    <t>5228011801028</t>
  </si>
  <si>
    <t>任诗萌</t>
  </si>
  <si>
    <t>0059-消化内镜中心医师</t>
  </si>
  <si>
    <t>5128012301917</t>
  </si>
  <si>
    <t>杨羽飞</t>
  </si>
  <si>
    <t>0082-中医科医师2</t>
  </si>
  <si>
    <t>5228011800823</t>
  </si>
  <si>
    <t>刘超</t>
  </si>
  <si>
    <t>沈阳市红十字会医院</t>
  </si>
  <si>
    <t>0084-呼吸与危重症医学科医师2</t>
  </si>
  <si>
    <t>5228011800322</t>
  </si>
  <si>
    <t>赵怡</t>
  </si>
  <si>
    <t>5228011801315</t>
  </si>
  <si>
    <t>隋亮</t>
  </si>
  <si>
    <t>0094-妇产科医师3</t>
  </si>
  <si>
    <t>5228011800118</t>
  </si>
  <si>
    <t>董旭</t>
  </si>
  <si>
    <t>沈阳市第四人民医院</t>
  </si>
  <si>
    <t>0110-眼科医师1</t>
  </si>
  <si>
    <t>5428010501306</t>
  </si>
  <si>
    <t>郝珈</t>
  </si>
  <si>
    <t>0116-护理2</t>
  </si>
  <si>
    <t>5228011800612</t>
  </si>
  <si>
    <t>刘秀妍</t>
  </si>
  <si>
    <t>0117-老年病科医师</t>
  </si>
  <si>
    <t>5228011801509</t>
  </si>
  <si>
    <t>杨新月</t>
  </si>
  <si>
    <t>5228011800326</t>
  </si>
  <si>
    <t>徐佳妮</t>
  </si>
  <si>
    <t>5228011801614</t>
  </si>
  <si>
    <t>李逸夫</t>
  </si>
  <si>
    <t>0119-介入科医师</t>
  </si>
  <si>
    <t>5228011800114</t>
  </si>
  <si>
    <t>刘丹</t>
  </si>
  <si>
    <t>0120-神经内科医师</t>
  </si>
  <si>
    <t>5228011800521</t>
  </si>
  <si>
    <t>张友</t>
  </si>
  <si>
    <t>0124-心血管病科医师3</t>
  </si>
  <si>
    <t>5228011800304</t>
  </si>
  <si>
    <t>杨九月</t>
  </si>
  <si>
    <t>5228011800412</t>
  </si>
  <si>
    <t>刘晓涵</t>
  </si>
  <si>
    <t>0128-眼科医师2</t>
  </si>
  <si>
    <t>5228011801510</t>
  </si>
  <si>
    <t>田佳鑫</t>
  </si>
  <si>
    <t>5228011800922</t>
  </si>
  <si>
    <t>姜思雨</t>
  </si>
  <si>
    <t>5228011801721</t>
  </si>
  <si>
    <t>高思宇</t>
  </si>
  <si>
    <t>5228011801127</t>
  </si>
  <si>
    <t>高芷玉</t>
  </si>
  <si>
    <t>5128012300621</t>
  </si>
  <si>
    <t>王可欣</t>
  </si>
  <si>
    <t>0131-中医科医师</t>
  </si>
  <si>
    <t>5328012000402</t>
  </si>
  <si>
    <t>马欣茹</t>
  </si>
  <si>
    <t>0132-药剂科药师</t>
  </si>
  <si>
    <t>5228011901430</t>
  </si>
  <si>
    <t>周慧宁</t>
  </si>
  <si>
    <t>沈阳市第五人民医院</t>
  </si>
  <si>
    <t>0146-心内一医师2</t>
  </si>
  <si>
    <t>5228011901303</t>
  </si>
  <si>
    <t>刘羿斯</t>
  </si>
  <si>
    <t>0151-麻醉科医师</t>
  </si>
  <si>
    <t>5228011900422</t>
  </si>
  <si>
    <t>张涵</t>
  </si>
  <si>
    <t>0152-电诊科医师</t>
  </si>
  <si>
    <t>5328012001414</t>
  </si>
  <si>
    <t>陈柳卉</t>
  </si>
  <si>
    <t>0154-药物临床试验药剂师</t>
  </si>
  <si>
    <t>5228011900408</t>
  </si>
  <si>
    <t>李尤</t>
  </si>
  <si>
    <t>0155-医保科</t>
  </si>
  <si>
    <t>5228011901724</t>
  </si>
  <si>
    <t>陈婧</t>
  </si>
  <si>
    <t>沈阳市第六人民医院</t>
  </si>
  <si>
    <t>0163-感染科医师</t>
  </si>
  <si>
    <t>5428010500927</t>
  </si>
  <si>
    <t>李莹</t>
  </si>
  <si>
    <t>0174-护理</t>
  </si>
  <si>
    <t>5428010501008</t>
  </si>
  <si>
    <t>陈芷伊</t>
  </si>
  <si>
    <t>5428010501924</t>
  </si>
  <si>
    <t>吴皓楠</t>
  </si>
  <si>
    <t>5428010600309</t>
  </si>
  <si>
    <t>王畅</t>
  </si>
  <si>
    <t>沈阳市第七人民医院</t>
  </si>
  <si>
    <t>0194-护理3</t>
  </si>
  <si>
    <t>5228011900511</t>
  </si>
  <si>
    <t>关杏淇</t>
  </si>
  <si>
    <t>0181-皮肤外科医师2</t>
  </si>
  <si>
    <t>5428010501425</t>
  </si>
  <si>
    <t>郭思琦</t>
  </si>
  <si>
    <t>0192-护理1</t>
  </si>
  <si>
    <t>5428010502027</t>
  </si>
  <si>
    <t>王馨萍</t>
  </si>
  <si>
    <t>5428010500723</t>
  </si>
  <si>
    <t>代蔚</t>
  </si>
  <si>
    <t>5428010600926</t>
  </si>
  <si>
    <t>刘思琪</t>
  </si>
  <si>
    <t>0193-护理2</t>
  </si>
  <si>
    <t>5428010600924</t>
  </si>
  <si>
    <t>张津豪</t>
  </si>
  <si>
    <t>5228011901221</t>
  </si>
  <si>
    <t>苗苏</t>
  </si>
  <si>
    <t>沈阳医学院附属中心医院</t>
  </si>
  <si>
    <t>0207-心血管内科医师</t>
  </si>
  <si>
    <t>1128010301113</t>
  </si>
  <si>
    <t>于雪映</t>
  </si>
  <si>
    <r>
      <rPr>
        <sz val="10"/>
        <color theme="1"/>
        <rFont val="宋体"/>
        <charset val="134"/>
        <scheme val="minor"/>
      </rPr>
      <t>0217-</t>
    </r>
    <r>
      <rPr>
        <sz val="10"/>
        <rFont val="宋体"/>
        <charset val="134"/>
      </rPr>
      <t>财务部</t>
    </r>
  </si>
  <si>
    <t>5228011901513</t>
  </si>
  <si>
    <t>张佳璇</t>
  </si>
  <si>
    <t>0220-产科医师</t>
  </si>
  <si>
    <t>5228011901126</t>
  </si>
  <si>
    <t>魏佳琦</t>
  </si>
  <si>
    <t>0221-口腔科医师</t>
  </si>
  <si>
    <t>5228011900830</t>
  </si>
  <si>
    <t>孙程</t>
  </si>
  <si>
    <t>5228011901305</t>
  </si>
  <si>
    <t>王方琦</t>
  </si>
  <si>
    <t>0222-麻醉科医师</t>
  </si>
  <si>
    <t>5128012302829</t>
  </si>
  <si>
    <t>陈利浩</t>
  </si>
  <si>
    <t>沈阳市第九人民医院</t>
  </si>
  <si>
    <t>0238-中医内科医师</t>
  </si>
  <si>
    <t>5428010601025</t>
  </si>
  <si>
    <t>韩竺君</t>
  </si>
  <si>
    <t>0246-内科护士</t>
  </si>
  <si>
    <t>5428010601019</t>
  </si>
  <si>
    <t>贺小娜</t>
  </si>
  <si>
    <t>5428010601722</t>
  </si>
  <si>
    <t>常心茹</t>
  </si>
  <si>
    <t>5328012001823</t>
  </si>
  <si>
    <t>陈希雯</t>
  </si>
  <si>
    <t>0248-药剂科药剂师</t>
  </si>
  <si>
    <t>5528011300626</t>
  </si>
  <si>
    <t>陈钰</t>
  </si>
  <si>
    <t>沈阳市第十人民医院</t>
  </si>
  <si>
    <t>0253-结核病实验室技师1</t>
  </si>
  <si>
    <t>5528011301424</t>
  </si>
  <si>
    <t>周俊利</t>
  </si>
  <si>
    <t>0257-病理科技师</t>
  </si>
  <si>
    <t>5228011900922</t>
  </si>
  <si>
    <t>赵尔姝</t>
  </si>
  <si>
    <t>0265-介入科医师</t>
  </si>
  <si>
    <t>5228012402226</t>
  </si>
  <si>
    <t>陈悠</t>
  </si>
  <si>
    <t>沈阳市口腔医院</t>
  </si>
  <si>
    <t>0278-临床口腔1</t>
  </si>
  <si>
    <t>5228012402107</t>
  </si>
  <si>
    <t>梁锶元</t>
  </si>
  <si>
    <t>0280-临床口腔3</t>
  </si>
  <si>
    <t>5228012401914</t>
  </si>
  <si>
    <t>宋婕</t>
  </si>
  <si>
    <t>5228012401707</t>
  </si>
  <si>
    <t>韩天时</t>
  </si>
  <si>
    <t>5228012402301</t>
  </si>
  <si>
    <t>李可心</t>
  </si>
  <si>
    <t>0281-临床口腔4</t>
  </si>
  <si>
    <t>5228012401016</t>
  </si>
  <si>
    <t>施晴</t>
  </si>
  <si>
    <t>5228012402014</t>
  </si>
  <si>
    <t>薛阳</t>
  </si>
  <si>
    <t>5228012401621</t>
  </si>
  <si>
    <t>杨若萱</t>
  </si>
  <si>
    <t>5428010601607</t>
  </si>
  <si>
    <t>孙艺萌</t>
  </si>
  <si>
    <t>0286-护理5</t>
  </si>
  <si>
    <t>5428010601426</t>
  </si>
  <si>
    <t>李思慧</t>
  </si>
  <si>
    <t>5428010600225</t>
  </si>
  <si>
    <t>李思艺</t>
  </si>
  <si>
    <t>5428010600321</t>
  </si>
  <si>
    <t>温添淇</t>
  </si>
  <si>
    <t>5428010600201</t>
  </si>
  <si>
    <t>于嘉琪</t>
  </si>
  <si>
    <t>0287-护理6</t>
  </si>
  <si>
    <t>5428010600126</t>
  </si>
  <si>
    <t>白金煦</t>
  </si>
  <si>
    <t>5428010600405</t>
  </si>
  <si>
    <t>叶桐</t>
  </si>
  <si>
    <t>5228012400211</t>
  </si>
  <si>
    <t>赵子慧</t>
  </si>
  <si>
    <t>0288-放射线</t>
  </si>
  <si>
    <t>5128012302416</t>
  </si>
  <si>
    <t>吴研</t>
  </si>
  <si>
    <t>沈阳市肛肠医院</t>
  </si>
  <si>
    <t>0296-中医肛肠科医师2</t>
  </si>
  <si>
    <t>5228012400420</t>
  </si>
  <si>
    <t>刘奇</t>
  </si>
  <si>
    <t>0302-放射线科医师</t>
  </si>
  <si>
    <t>5228012400518</t>
  </si>
  <si>
    <t>张雯潆</t>
  </si>
  <si>
    <t>0303-放射线科技师</t>
  </si>
  <si>
    <t>5428010700705</t>
  </si>
  <si>
    <t>张芊</t>
  </si>
  <si>
    <t>0304-护理1</t>
  </si>
  <si>
    <t>5428010700807</t>
  </si>
  <si>
    <t>徐婧如</t>
  </si>
  <si>
    <t>5228012402128</t>
  </si>
  <si>
    <t>刘姗姗</t>
  </si>
  <si>
    <t>沈阳市骨科医院</t>
  </si>
  <si>
    <t>0312-软伤科2（康复理疗技师）</t>
  </si>
  <si>
    <t>5228012400311</t>
  </si>
  <si>
    <t>赵哲</t>
  </si>
  <si>
    <t>0311-软伤科1（康复理疗技师）</t>
  </si>
  <si>
    <t>5428010700610</t>
  </si>
  <si>
    <t>李欣</t>
  </si>
  <si>
    <t>0314-护理2</t>
  </si>
  <si>
    <t>5228012401610</t>
  </si>
  <si>
    <t>姜祉辰</t>
  </si>
  <si>
    <t>沈阳市妇婴医院</t>
  </si>
  <si>
    <t>0319-儿科医师</t>
  </si>
  <si>
    <t>5228012400915</t>
  </si>
  <si>
    <t>李昊珎</t>
  </si>
  <si>
    <t>5428010700729</t>
  </si>
  <si>
    <t>施佳</t>
  </si>
  <si>
    <t>沈阳市妇幼保健院</t>
  </si>
  <si>
    <t>0349-护理1</t>
  </si>
  <si>
    <t>合格</t>
  </si>
  <si>
    <t>5328012001404</t>
  </si>
  <si>
    <t>喻婉婷</t>
  </si>
  <si>
    <t>0334-药剂科</t>
  </si>
  <si>
    <t>5128012300611</t>
  </si>
  <si>
    <t>王宇琳</t>
  </si>
  <si>
    <t>沈阳市儿童医院</t>
  </si>
  <si>
    <t>0359-康复科医师</t>
  </si>
  <si>
    <t>5228012401625</t>
  </si>
  <si>
    <t>王贺靓</t>
  </si>
  <si>
    <t>0363-口腔科医师3</t>
  </si>
  <si>
    <t>5228012401721</t>
  </si>
  <si>
    <t>林存晶</t>
  </si>
  <si>
    <t>0370-康复治疗中心综合物理治疗部治疗师</t>
  </si>
  <si>
    <t>5128012302704</t>
  </si>
  <si>
    <t>朱昱霖</t>
  </si>
  <si>
    <t>沈阳市中医院</t>
  </si>
  <si>
    <t>0380-肾内科医师</t>
  </si>
  <si>
    <t>5128012301630</t>
  </si>
  <si>
    <t>马赫暄</t>
  </si>
  <si>
    <t>0383-老年病科</t>
  </si>
  <si>
    <t>5428010801501</t>
  </si>
  <si>
    <t>张洪煜</t>
  </si>
  <si>
    <t>沈阳市精神卫生中心</t>
  </si>
  <si>
    <t>0404-精神科护理1</t>
  </si>
  <si>
    <t>5428010801106</t>
  </si>
  <si>
    <t>张天时</t>
  </si>
  <si>
    <t>5428010801013</t>
  </si>
  <si>
    <t>明贺</t>
  </si>
  <si>
    <t>0405-精神科护理2</t>
  </si>
  <si>
    <t>5328012000914</t>
  </si>
  <si>
    <t>刘宇晴</t>
  </si>
  <si>
    <t>0408-药剂科药师</t>
  </si>
  <si>
    <t>5428010801416</t>
  </si>
  <si>
    <t>赵勤博</t>
  </si>
  <si>
    <t>沈阳市安宁医院</t>
  </si>
  <si>
    <t>0422-护理1</t>
  </si>
  <si>
    <t>87.5</t>
  </si>
  <si>
    <t>52.3</t>
  </si>
  <si>
    <t>69.9</t>
  </si>
  <si>
    <t>5428010800925</t>
  </si>
  <si>
    <t>王志聪</t>
  </si>
  <si>
    <t>69.5</t>
  </si>
  <si>
    <t>62.7</t>
  </si>
  <si>
    <t>66.1</t>
  </si>
  <si>
    <t>5328012002330</t>
  </si>
  <si>
    <t>齐欣欣</t>
  </si>
  <si>
    <t>0424-情志病研究室</t>
  </si>
  <si>
    <t>84.5</t>
  </si>
  <si>
    <t>82.8</t>
  </si>
  <si>
    <t>83.65</t>
  </si>
  <si>
    <t>5328012000911</t>
  </si>
  <si>
    <t>王佳</t>
  </si>
  <si>
    <t>82</t>
  </si>
  <si>
    <t>100.5</t>
  </si>
  <si>
    <t>91.25</t>
  </si>
  <si>
    <t>5228012402110</t>
  </si>
  <si>
    <t>皇慧蔓</t>
  </si>
  <si>
    <t>沈阳市疾病预防控制中心（沈阳市卫生监督所）</t>
  </si>
  <si>
    <t>0428-卫生监督2</t>
  </si>
  <si>
    <t>5228012401526</t>
  </si>
  <si>
    <t>金戈雅</t>
  </si>
  <si>
    <t>5228012401911</t>
  </si>
  <si>
    <t>冯苓鑫</t>
  </si>
  <si>
    <t>5628010900717</t>
  </si>
  <si>
    <t>张诗曼</t>
  </si>
  <si>
    <t>0431-卫生监督5</t>
  </si>
  <si>
    <t>5628010900206</t>
  </si>
  <si>
    <t>王力婉</t>
  </si>
  <si>
    <t>0433-疾病控制1</t>
  </si>
  <si>
    <t>5628010900110</t>
  </si>
  <si>
    <t>刘一航</t>
  </si>
  <si>
    <t>0435-疾病控制3</t>
  </si>
  <si>
    <t>5628010900107</t>
  </si>
  <si>
    <t>何美瑶</t>
  </si>
  <si>
    <t>0436-卫生监测</t>
  </si>
  <si>
    <t>5628010900716</t>
  </si>
  <si>
    <t>朱禹铭</t>
  </si>
  <si>
    <t>5628010900125</t>
  </si>
  <si>
    <t>马萍楠</t>
  </si>
  <si>
    <t>沈阳市卫生健康服务中心</t>
  </si>
  <si>
    <t>0444-健康教育部1</t>
  </si>
  <si>
    <t>5628010900723</t>
  </si>
  <si>
    <t>孔祥鸥</t>
  </si>
  <si>
    <t>0446-业务发展部1</t>
  </si>
  <si>
    <t>5228012401220</t>
  </si>
  <si>
    <t>潘放</t>
  </si>
  <si>
    <t>0448-医学服务部1</t>
  </si>
  <si>
    <t>5428011501912</t>
  </si>
  <si>
    <t>尹丹</t>
  </si>
  <si>
    <t>沈阳市和平区妇幼保健计划生育服务中心</t>
  </si>
  <si>
    <t>0509-护理1</t>
  </si>
  <si>
    <t>1128011100329</t>
  </si>
  <si>
    <t>班毓雯</t>
  </si>
  <si>
    <t>沈阳市和平区南站社区卫生服务中心（和平区中医院）</t>
  </si>
  <si>
    <t>0461-财务科</t>
  </si>
  <si>
    <t>5128012300125</t>
  </si>
  <si>
    <t>王新萍</t>
  </si>
  <si>
    <t>沈阳市和平区浑河湾社区卫生服务中心</t>
  </si>
  <si>
    <t>0465-中医康复技师</t>
  </si>
  <si>
    <t>5628010901107</t>
  </si>
  <si>
    <t>蔡林林</t>
  </si>
  <si>
    <t>沈阳市和平区疾病预防控制中心（沈阳市和平区卫生健康监督所）</t>
  </si>
  <si>
    <t>0491-传染病防制</t>
  </si>
  <si>
    <t>5628010900604</t>
  </si>
  <si>
    <t>韩佳琪</t>
  </si>
  <si>
    <t>0493-艾滋病防制</t>
  </si>
  <si>
    <t>5628010900111</t>
  </si>
  <si>
    <t>张旭</t>
  </si>
  <si>
    <t>0496-医疗 卫生二科</t>
  </si>
  <si>
    <t>5628010900208</t>
  </si>
  <si>
    <t>仝静</t>
  </si>
  <si>
    <t>5628010900126</t>
  </si>
  <si>
    <t>张昕</t>
  </si>
  <si>
    <t>0497-医疗 卫生三科</t>
  </si>
  <si>
    <t>5628010900104</t>
  </si>
  <si>
    <t>孟思岑</t>
  </si>
  <si>
    <t>沈阳市沈河区疾病预防控制中心(沈阳市沈河区卫生健康监督所)</t>
  </si>
  <si>
    <t>0515-公共场所卫生监督部</t>
  </si>
  <si>
    <t>5228012400114</t>
  </si>
  <si>
    <t>代霖东</t>
  </si>
  <si>
    <t>沈阳市沈河区人民医院（沈阳市沈河区皇城社区卫生服务中心）</t>
  </si>
  <si>
    <t>0524-电诊科医师</t>
  </si>
  <si>
    <t>5128012302910</t>
  </si>
  <si>
    <t>李崇嘉</t>
  </si>
  <si>
    <t>0525-中医妇科</t>
  </si>
  <si>
    <t>5328012001325</t>
  </si>
  <si>
    <t>韩欣桐</t>
  </si>
  <si>
    <t>沈阳市沈河区中医院</t>
  </si>
  <si>
    <t>0537-中药师</t>
  </si>
  <si>
    <t>5528011400328</t>
  </si>
  <si>
    <t>刘雨珂</t>
  </si>
  <si>
    <t>沈阳市沈河区大南社区卫生服务中心</t>
  </si>
  <si>
    <t>0547-检验科</t>
  </si>
  <si>
    <t>5228012400512</t>
  </si>
  <si>
    <t>赵婉廷</t>
  </si>
  <si>
    <t>沈阳市沈河区山东庙社区卫生服务中心</t>
  </si>
  <si>
    <t>0558-口腔医师</t>
  </si>
  <si>
    <t>5228012502128</t>
  </si>
  <si>
    <t>陆新</t>
  </si>
  <si>
    <t>沈阳市铁西区中心医院</t>
  </si>
  <si>
    <t>0566-内科医师</t>
  </si>
  <si>
    <t>5128012301024</t>
  </si>
  <si>
    <t>关晓靓</t>
  </si>
  <si>
    <t>沈阳市铁西区长滩镇中心卫生院</t>
  </si>
  <si>
    <t>0635-中医科中医师</t>
  </si>
  <si>
    <t>5228012501202</t>
  </si>
  <si>
    <t>王庆惠</t>
  </si>
  <si>
    <t>沈阳市于洪区人民医院</t>
  </si>
  <si>
    <t>0648-普外科医师</t>
  </si>
  <si>
    <t>5228012501717</t>
  </si>
  <si>
    <t>殷尉</t>
  </si>
  <si>
    <t>沈阳市于洪区城东湖社区卫生服务中心</t>
  </si>
  <si>
    <t>0670-放射科医师</t>
  </si>
  <si>
    <t>5228012500224</t>
  </si>
  <si>
    <t>魏震东</t>
  </si>
  <si>
    <t>沈阳市浑南区中心医院</t>
  </si>
  <si>
    <t>0700-外科医师1</t>
  </si>
  <si>
    <t>5628010901113</t>
  </si>
  <si>
    <t>宋柔</t>
  </si>
  <si>
    <t>沈阳市浑南区浑河站东社区卫生服务中心</t>
  </si>
  <si>
    <t>0725-公卫医师</t>
  </si>
  <si>
    <t>5228012501801</t>
  </si>
  <si>
    <t>白仁静</t>
  </si>
  <si>
    <t>沈阳市苏家屯区中心医院</t>
  </si>
  <si>
    <t>0759-放射科医师</t>
  </si>
  <si>
    <t>1128012101416</t>
  </si>
  <si>
    <t>肖明妍</t>
  </si>
  <si>
    <t>0761-财务科会计</t>
  </si>
  <si>
    <t>5428011601107</t>
  </si>
  <si>
    <t>胡佳欣</t>
  </si>
  <si>
    <t>0764-护理3</t>
  </si>
  <si>
    <t>5228012501122</t>
  </si>
  <si>
    <t>于伟航</t>
  </si>
  <si>
    <t>沈阳市沈北新区中心医院</t>
  </si>
  <si>
    <t>0807-超声科</t>
  </si>
  <si>
    <t>5128012301408</t>
  </si>
  <si>
    <t>洪曾珺</t>
  </si>
  <si>
    <t>沈阳市沈北新区中医院</t>
  </si>
  <si>
    <t>0812-中医师2</t>
  </si>
  <si>
    <t>5428011601721</t>
  </si>
  <si>
    <t>刘星池</t>
  </si>
  <si>
    <t>沈阳市辽中区妇幼保健所</t>
  </si>
  <si>
    <t>0841-护理</t>
  </si>
  <si>
    <t>5228012501715</t>
  </si>
  <si>
    <t>于念彤</t>
  </si>
  <si>
    <t>沈阳市辽中区人民医院</t>
  </si>
  <si>
    <t>0854-内分泌科医师</t>
  </si>
  <si>
    <t>5228012501716</t>
  </si>
  <si>
    <t>王智博</t>
  </si>
  <si>
    <t>0859-胸泌尿外科医师</t>
  </si>
  <si>
    <t>5428011702006</t>
  </si>
  <si>
    <t>李梓铜</t>
  </si>
  <si>
    <t>沈阳市辽中区中医院</t>
  </si>
  <si>
    <t>0883-护理科</t>
  </si>
  <si>
    <t>5428011700425</t>
  </si>
  <si>
    <t>沈双月</t>
  </si>
  <si>
    <t>5428011701717</t>
  </si>
  <si>
    <t>韩雨彤</t>
  </si>
  <si>
    <t>沈阳市辽中区城郊镇卫生院</t>
  </si>
  <si>
    <t>0873-护理</t>
  </si>
  <si>
    <t>5128012301610</t>
  </si>
  <si>
    <t>曾一宁</t>
  </si>
  <si>
    <t>沈阳市中医药学校</t>
  </si>
  <si>
    <t>0894-中医学教学岗</t>
  </si>
  <si>
    <t>5428011700901</t>
  </si>
  <si>
    <t>刘阳</t>
  </si>
  <si>
    <t>0897-护理教学岗1</t>
  </si>
  <si>
    <t>5528011400416</t>
  </si>
  <si>
    <t>刘久腾</t>
  </si>
  <si>
    <t>法库县中心医院</t>
  </si>
  <si>
    <t>0965-检验2</t>
  </si>
  <si>
    <t>5428011700824</t>
  </si>
  <si>
    <t>张婉琪</t>
  </si>
  <si>
    <t>0969-护理2</t>
  </si>
  <si>
    <t>5428011701309</t>
  </si>
  <si>
    <t>关添维</t>
  </si>
  <si>
    <t>5428011700718</t>
  </si>
  <si>
    <t>刘泽</t>
  </si>
  <si>
    <t>5428011701527</t>
  </si>
  <si>
    <t>马阳</t>
  </si>
  <si>
    <t>5228012501109</t>
  </si>
  <si>
    <t>杨蕙</t>
  </si>
  <si>
    <t>康平县人民医院</t>
  </si>
  <si>
    <t>1008-眼科</t>
  </si>
  <si>
    <t>5228012502124</t>
  </si>
  <si>
    <t>王嘉怡</t>
  </si>
  <si>
    <t>1011-皮肤科</t>
  </si>
  <si>
    <t>5228012500322</t>
  </si>
  <si>
    <t>张家辉</t>
  </si>
  <si>
    <t>1014-泌尿外科</t>
  </si>
  <si>
    <t>5228012501509</t>
  </si>
  <si>
    <t>金柏旭</t>
  </si>
  <si>
    <t>新民市人民医院</t>
  </si>
  <si>
    <t>0906-肾内科医生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</si>
</sst>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6" fillId="25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18" borderId="6" applyNumberFormat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3" fillId="31" borderId="5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17" borderId="9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17" borderId="5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left" vertical="center"/>
    </xf>
    <xf numFmtId="0" fontId="5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 quotePrefix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7"/>
  <sheetViews>
    <sheetView tabSelected="1" zoomScale="80" zoomScaleNormal="80" workbookViewId="0">
      <selection activeCell="M169" sqref="M169"/>
    </sheetView>
  </sheetViews>
  <sheetFormatPr defaultColWidth="9" defaultRowHeight="13.5"/>
  <cols>
    <col min="1" max="1" width="9" style="1"/>
    <col min="2" max="2" width="15" customWidth="true"/>
    <col min="5" max="5" width="23.375" customWidth="true"/>
    <col min="6" max="6" width="21.875" customWidth="true"/>
  </cols>
  <sheetData>
    <row r="1" ht="35" customHeight="true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34" customHeight="true" spans="1:15">
      <c r="A2" s="3" t="s">
        <v>1</v>
      </c>
      <c r="B2" s="3" t="s">
        <v>2</v>
      </c>
      <c r="C2" s="3" t="s">
        <v>3</v>
      </c>
      <c r="D2" s="4" t="s">
        <v>4</v>
      </c>
      <c r="E2" s="9" t="s">
        <v>5</v>
      </c>
      <c r="F2" s="3" t="s">
        <v>6</v>
      </c>
      <c r="G2" s="9" t="s">
        <v>7</v>
      </c>
      <c r="H2" s="9" t="s">
        <v>8</v>
      </c>
      <c r="I2" s="9" t="s">
        <v>9</v>
      </c>
      <c r="J2" s="3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ht="34" customHeight="true" spans="1:15">
      <c r="A3" s="3">
        <v>1</v>
      </c>
      <c r="B3" s="5" t="s">
        <v>16</v>
      </c>
      <c r="C3" s="6" t="s">
        <v>17</v>
      </c>
      <c r="D3" s="6" t="s">
        <v>18</v>
      </c>
      <c r="E3" s="10" t="s">
        <v>19</v>
      </c>
      <c r="F3" s="10" t="s">
        <v>20</v>
      </c>
      <c r="G3" s="6">
        <v>2</v>
      </c>
      <c r="H3" s="5">
        <v>84</v>
      </c>
      <c r="I3" s="5">
        <v>73.5</v>
      </c>
      <c r="J3" s="5">
        <v>78.75</v>
      </c>
      <c r="K3" s="5">
        <v>60</v>
      </c>
      <c r="L3" s="5">
        <v>67.5</v>
      </c>
      <c r="M3" s="5">
        <v>2</v>
      </c>
      <c r="N3" s="13" t="s">
        <v>21</v>
      </c>
      <c r="O3" s="14" t="s">
        <v>22</v>
      </c>
    </row>
    <row r="4" ht="34" customHeight="true" spans="1:15">
      <c r="A4" s="3">
        <v>2</v>
      </c>
      <c r="B4" s="5" t="s">
        <v>23</v>
      </c>
      <c r="C4" s="6" t="s">
        <v>24</v>
      </c>
      <c r="D4" s="6" t="s">
        <v>18</v>
      </c>
      <c r="E4" s="10" t="s">
        <v>25</v>
      </c>
      <c r="F4" s="10" t="s">
        <v>26</v>
      </c>
      <c r="G4" s="6">
        <v>8</v>
      </c>
      <c r="H4" s="5">
        <v>81</v>
      </c>
      <c r="I4" s="5">
        <v>84.9</v>
      </c>
      <c r="J4" s="5">
        <v>82.95</v>
      </c>
      <c r="K4" s="5">
        <v>73.33</v>
      </c>
      <c r="L4" s="5">
        <v>77.17</v>
      </c>
      <c r="M4" s="5">
        <v>8</v>
      </c>
      <c r="N4" s="13" t="s">
        <v>21</v>
      </c>
      <c r="O4" s="14" t="s">
        <v>22</v>
      </c>
    </row>
    <row r="5" ht="34" customHeight="true" spans="1:15">
      <c r="A5" s="3">
        <v>3</v>
      </c>
      <c r="B5" s="5" t="s">
        <v>27</v>
      </c>
      <c r="C5" s="6" t="s">
        <v>28</v>
      </c>
      <c r="D5" s="6" t="s">
        <v>18</v>
      </c>
      <c r="E5" s="10" t="s">
        <v>25</v>
      </c>
      <c r="F5" s="10" t="s">
        <v>29</v>
      </c>
      <c r="G5" s="6">
        <v>10</v>
      </c>
      <c r="H5" s="5">
        <v>85</v>
      </c>
      <c r="I5" s="5">
        <v>87.9</v>
      </c>
      <c r="J5" s="5">
        <v>86.45</v>
      </c>
      <c r="K5" s="5">
        <v>80.66</v>
      </c>
      <c r="L5" s="5">
        <v>82.97</v>
      </c>
      <c r="M5" s="5">
        <v>3</v>
      </c>
      <c r="N5" s="13" t="s">
        <v>21</v>
      </c>
      <c r="O5" s="14" t="s">
        <v>22</v>
      </c>
    </row>
    <row r="6" ht="30" customHeight="true" spans="1:15">
      <c r="A6" s="3">
        <v>4</v>
      </c>
      <c r="B6" s="7" t="s">
        <v>30</v>
      </c>
      <c r="C6" s="7" t="s">
        <v>31</v>
      </c>
      <c r="D6" s="8" t="s">
        <v>18</v>
      </c>
      <c r="E6" s="11" t="s">
        <v>25</v>
      </c>
      <c r="F6" s="11" t="s">
        <v>32</v>
      </c>
      <c r="G6" s="7">
        <v>2</v>
      </c>
      <c r="H6" s="7">
        <v>98.5</v>
      </c>
      <c r="I6" s="7">
        <v>94.2</v>
      </c>
      <c r="J6" s="7">
        <v>96.35</v>
      </c>
      <c r="K6" s="7">
        <v>79</v>
      </c>
      <c r="L6" s="12">
        <v>85.94</v>
      </c>
      <c r="M6" s="12">
        <v>1</v>
      </c>
      <c r="N6" s="13" t="s">
        <v>21</v>
      </c>
      <c r="O6" s="14" t="s">
        <v>22</v>
      </c>
    </row>
    <row r="7" ht="30" customHeight="true" spans="1:15">
      <c r="A7" s="3">
        <v>5</v>
      </c>
      <c r="B7" s="7" t="s">
        <v>33</v>
      </c>
      <c r="C7" s="7" t="s">
        <v>34</v>
      </c>
      <c r="D7" s="8" t="s">
        <v>35</v>
      </c>
      <c r="E7" s="11" t="s">
        <v>25</v>
      </c>
      <c r="F7" s="11" t="s">
        <v>36</v>
      </c>
      <c r="G7" s="7">
        <v>3</v>
      </c>
      <c r="H7" s="7">
        <v>110</v>
      </c>
      <c r="I7" s="7">
        <v>104.6</v>
      </c>
      <c r="J7" s="7">
        <v>107.3</v>
      </c>
      <c r="K7" s="7">
        <v>80.33</v>
      </c>
      <c r="L7" s="12">
        <v>91.11</v>
      </c>
      <c r="M7" s="12">
        <v>1</v>
      </c>
      <c r="N7" s="13" t="s">
        <v>21</v>
      </c>
      <c r="O7" s="14" t="s">
        <v>22</v>
      </c>
    </row>
    <row r="8" ht="30" customHeight="true" spans="1:15">
      <c r="A8" s="3">
        <v>6</v>
      </c>
      <c r="B8" s="7" t="s">
        <v>37</v>
      </c>
      <c r="C8" s="7" t="s">
        <v>38</v>
      </c>
      <c r="D8" s="8" t="s">
        <v>18</v>
      </c>
      <c r="E8" s="11" t="s">
        <v>25</v>
      </c>
      <c r="F8" s="11" t="s">
        <v>39</v>
      </c>
      <c r="G8" s="7">
        <v>8</v>
      </c>
      <c r="H8" s="7">
        <v>76.5</v>
      </c>
      <c r="I8" s="7">
        <v>90.3</v>
      </c>
      <c r="J8" s="7">
        <v>83.4</v>
      </c>
      <c r="K8" s="7">
        <v>84</v>
      </c>
      <c r="L8" s="12">
        <v>83.76</v>
      </c>
      <c r="M8" s="12">
        <v>5</v>
      </c>
      <c r="N8" s="13" t="s">
        <v>21</v>
      </c>
      <c r="O8" s="14" t="s">
        <v>22</v>
      </c>
    </row>
    <row r="9" ht="30" customHeight="true" spans="1:15">
      <c r="A9" s="3">
        <v>7</v>
      </c>
      <c r="B9" s="7" t="s">
        <v>40</v>
      </c>
      <c r="C9" s="7" t="s">
        <v>41</v>
      </c>
      <c r="D9" s="8" t="s">
        <v>35</v>
      </c>
      <c r="E9" s="11" t="s">
        <v>25</v>
      </c>
      <c r="F9" s="11" t="s">
        <v>42</v>
      </c>
      <c r="G9" s="7">
        <v>2</v>
      </c>
      <c r="H9" s="7">
        <v>86</v>
      </c>
      <c r="I9" s="7">
        <v>98.9</v>
      </c>
      <c r="J9" s="7">
        <v>92.45</v>
      </c>
      <c r="K9" s="7">
        <v>72.66</v>
      </c>
      <c r="L9" s="12">
        <v>80.57</v>
      </c>
      <c r="M9" s="12">
        <v>1</v>
      </c>
      <c r="N9" s="13" t="s">
        <v>21</v>
      </c>
      <c r="O9" s="14" t="s">
        <v>22</v>
      </c>
    </row>
    <row r="10" ht="30" customHeight="true" spans="1:15">
      <c r="A10" s="3">
        <v>8</v>
      </c>
      <c r="B10" s="7" t="s">
        <v>43</v>
      </c>
      <c r="C10" s="7" t="s">
        <v>44</v>
      </c>
      <c r="D10" s="8" t="s">
        <v>35</v>
      </c>
      <c r="E10" s="11" t="s">
        <v>25</v>
      </c>
      <c r="F10" s="11" t="s">
        <v>45</v>
      </c>
      <c r="G10" s="7">
        <v>2</v>
      </c>
      <c r="H10" s="7">
        <v>93.5</v>
      </c>
      <c r="I10" s="7">
        <v>92.5</v>
      </c>
      <c r="J10" s="7">
        <v>93</v>
      </c>
      <c r="K10" s="7">
        <v>73.33</v>
      </c>
      <c r="L10" s="12">
        <v>81.19</v>
      </c>
      <c r="M10" s="12">
        <v>2</v>
      </c>
      <c r="N10" s="13" t="s">
        <v>21</v>
      </c>
      <c r="O10" s="14" t="s">
        <v>22</v>
      </c>
    </row>
    <row r="11" ht="30" customHeight="true" spans="1:15">
      <c r="A11" s="3">
        <v>9</v>
      </c>
      <c r="B11" s="7" t="s">
        <v>46</v>
      </c>
      <c r="C11" s="7" t="s">
        <v>47</v>
      </c>
      <c r="D11" s="8" t="s">
        <v>18</v>
      </c>
      <c r="E11" s="11" t="s">
        <v>25</v>
      </c>
      <c r="F11" s="11" t="s">
        <v>48</v>
      </c>
      <c r="G11" s="7">
        <v>2</v>
      </c>
      <c r="H11" s="7">
        <v>87.5</v>
      </c>
      <c r="I11" s="7">
        <v>94.5</v>
      </c>
      <c r="J11" s="7">
        <v>91</v>
      </c>
      <c r="K11" s="7">
        <v>74.66</v>
      </c>
      <c r="L11" s="12">
        <v>81.19</v>
      </c>
      <c r="M11" s="12">
        <v>2</v>
      </c>
      <c r="N11" s="13" t="s">
        <v>21</v>
      </c>
      <c r="O11" s="14" t="s">
        <v>22</v>
      </c>
    </row>
    <row r="12" ht="30" customHeight="true" spans="1:15">
      <c r="A12" s="3">
        <v>10</v>
      </c>
      <c r="B12" s="7" t="s">
        <v>49</v>
      </c>
      <c r="C12" s="7" t="s">
        <v>50</v>
      </c>
      <c r="D12" s="8" t="s">
        <v>18</v>
      </c>
      <c r="E12" s="11" t="s">
        <v>25</v>
      </c>
      <c r="F12" s="11" t="s">
        <v>51</v>
      </c>
      <c r="G12" s="7">
        <v>4</v>
      </c>
      <c r="H12" s="7">
        <v>76</v>
      </c>
      <c r="I12" s="7">
        <v>82.6</v>
      </c>
      <c r="J12" s="7">
        <v>79.3</v>
      </c>
      <c r="K12" s="7">
        <v>80.66</v>
      </c>
      <c r="L12" s="12">
        <v>80.11</v>
      </c>
      <c r="M12" s="12">
        <v>3</v>
      </c>
      <c r="N12" s="13" t="s">
        <v>21</v>
      </c>
      <c r="O12" s="14" t="s">
        <v>22</v>
      </c>
    </row>
    <row r="13" ht="30" customHeight="true" spans="1:15">
      <c r="A13" s="3">
        <v>11</v>
      </c>
      <c r="B13" s="7" t="s">
        <v>52</v>
      </c>
      <c r="C13" s="7" t="s">
        <v>53</v>
      </c>
      <c r="D13" s="8" t="s">
        <v>18</v>
      </c>
      <c r="E13" s="11" t="s">
        <v>25</v>
      </c>
      <c r="F13" s="11" t="s">
        <v>54</v>
      </c>
      <c r="G13" s="7">
        <v>5</v>
      </c>
      <c r="H13" s="7">
        <v>86.5</v>
      </c>
      <c r="I13" s="7">
        <v>100.1</v>
      </c>
      <c r="J13" s="7">
        <v>93.3</v>
      </c>
      <c r="K13" s="7">
        <v>83.33</v>
      </c>
      <c r="L13" s="12">
        <v>87.31</v>
      </c>
      <c r="M13" s="12">
        <v>1</v>
      </c>
      <c r="N13" s="13" t="s">
        <v>21</v>
      </c>
      <c r="O13" s="14" t="s">
        <v>22</v>
      </c>
    </row>
    <row r="14" ht="30" customHeight="true" spans="1:15">
      <c r="A14" s="3">
        <v>12</v>
      </c>
      <c r="B14" s="7" t="s">
        <v>55</v>
      </c>
      <c r="C14" s="7" t="s">
        <v>56</v>
      </c>
      <c r="D14" s="8" t="s">
        <v>18</v>
      </c>
      <c r="E14" s="11" t="s">
        <v>25</v>
      </c>
      <c r="F14" s="11" t="s">
        <v>57</v>
      </c>
      <c r="G14" s="7">
        <v>1</v>
      </c>
      <c r="H14" s="7">
        <v>113.5</v>
      </c>
      <c r="I14" s="7">
        <v>102.7</v>
      </c>
      <c r="J14" s="7">
        <v>108.1</v>
      </c>
      <c r="K14" s="7">
        <v>81.33</v>
      </c>
      <c r="L14" s="12">
        <v>92.03</v>
      </c>
      <c r="M14" s="12">
        <v>1</v>
      </c>
      <c r="N14" s="13" t="s">
        <v>21</v>
      </c>
      <c r="O14" s="14" t="s">
        <v>22</v>
      </c>
    </row>
    <row r="15" ht="30" customHeight="true" spans="1:15">
      <c r="A15" s="3">
        <v>13</v>
      </c>
      <c r="B15" s="7" t="s">
        <v>58</v>
      </c>
      <c r="C15" s="7" t="s">
        <v>59</v>
      </c>
      <c r="D15" s="8" t="s">
        <v>18</v>
      </c>
      <c r="E15" s="11" t="s">
        <v>60</v>
      </c>
      <c r="F15" s="11" t="s">
        <v>61</v>
      </c>
      <c r="G15" s="7">
        <v>2</v>
      </c>
      <c r="H15" s="7">
        <v>84</v>
      </c>
      <c r="I15" s="7">
        <v>95.1</v>
      </c>
      <c r="J15" s="7">
        <v>89.55</v>
      </c>
      <c r="K15" s="7">
        <v>79.33</v>
      </c>
      <c r="L15" s="12">
        <f>TRUNC(J15*0.4,2)+TRUNC(K15*0.6,2)</f>
        <v>83.41</v>
      </c>
      <c r="M15" s="12">
        <v>1</v>
      </c>
      <c r="N15" s="13" t="s">
        <v>21</v>
      </c>
      <c r="O15" s="14" t="s">
        <v>22</v>
      </c>
    </row>
    <row r="16" ht="30" customHeight="true" spans="1:15">
      <c r="A16" s="3">
        <v>14</v>
      </c>
      <c r="B16" s="7" t="s">
        <v>62</v>
      </c>
      <c r="C16" s="7" t="s">
        <v>63</v>
      </c>
      <c r="D16" s="8" t="s">
        <v>18</v>
      </c>
      <c r="E16" s="11" t="s">
        <v>60</v>
      </c>
      <c r="F16" s="11" t="s">
        <v>61</v>
      </c>
      <c r="G16" s="7">
        <v>2</v>
      </c>
      <c r="H16" s="7">
        <v>75</v>
      </c>
      <c r="I16" s="7">
        <v>83.3</v>
      </c>
      <c r="J16" s="7">
        <v>79.15</v>
      </c>
      <c r="K16" s="7">
        <v>76.66</v>
      </c>
      <c r="L16" s="12">
        <f>TRUNC(J16*0.4,2)+TRUNC(K16*0.6,2)</f>
        <v>77.65</v>
      </c>
      <c r="M16" s="12">
        <v>2</v>
      </c>
      <c r="N16" s="13" t="s">
        <v>21</v>
      </c>
      <c r="O16" s="14" t="s">
        <v>22</v>
      </c>
    </row>
    <row r="17" ht="30" customHeight="true" spans="1:15">
      <c r="A17" s="3">
        <v>15</v>
      </c>
      <c r="B17" s="7" t="s">
        <v>64</v>
      </c>
      <c r="C17" s="7" t="s">
        <v>65</v>
      </c>
      <c r="D17" s="8" t="s">
        <v>18</v>
      </c>
      <c r="E17" s="11" t="s">
        <v>60</v>
      </c>
      <c r="F17" s="11" t="s">
        <v>66</v>
      </c>
      <c r="G17" s="7">
        <v>1</v>
      </c>
      <c r="H17" s="7">
        <v>87.5</v>
      </c>
      <c r="I17" s="7">
        <v>84.1</v>
      </c>
      <c r="J17" s="7">
        <v>85.8</v>
      </c>
      <c r="K17" s="7">
        <v>81</v>
      </c>
      <c r="L17" s="12">
        <f>TRUNC(J17*0.4,2)+TRUNC(K17*0.6,2)</f>
        <v>82.92</v>
      </c>
      <c r="M17" s="12">
        <v>1</v>
      </c>
      <c r="N17" s="13" t="s">
        <v>21</v>
      </c>
      <c r="O17" s="14" t="s">
        <v>22</v>
      </c>
    </row>
    <row r="18" ht="30" customHeight="true" spans="1:15">
      <c r="A18" s="3">
        <v>16</v>
      </c>
      <c r="B18" s="5" t="s">
        <v>67</v>
      </c>
      <c r="C18" s="6" t="s">
        <v>68</v>
      </c>
      <c r="D18" s="6" t="s">
        <v>18</v>
      </c>
      <c r="E18" s="10" t="s">
        <v>69</v>
      </c>
      <c r="F18" s="10" t="s">
        <v>70</v>
      </c>
      <c r="G18" s="6">
        <v>3</v>
      </c>
      <c r="H18" s="5">
        <v>81</v>
      </c>
      <c r="I18" s="5">
        <v>91.6</v>
      </c>
      <c r="J18" s="5">
        <v>86.3</v>
      </c>
      <c r="K18" s="5">
        <v>76</v>
      </c>
      <c r="L18" s="5">
        <v>80.12</v>
      </c>
      <c r="M18" s="5">
        <v>2</v>
      </c>
      <c r="N18" s="13" t="s">
        <v>21</v>
      </c>
      <c r="O18" s="14" t="s">
        <v>22</v>
      </c>
    </row>
    <row r="19" ht="30" customHeight="true" spans="1:15">
      <c r="A19" s="3">
        <v>17</v>
      </c>
      <c r="B19" s="7" t="s">
        <v>71</v>
      </c>
      <c r="C19" s="7" t="s">
        <v>72</v>
      </c>
      <c r="D19" s="8" t="s">
        <v>18</v>
      </c>
      <c r="E19" s="11" t="s">
        <v>69</v>
      </c>
      <c r="F19" s="11" t="s">
        <v>73</v>
      </c>
      <c r="G19" s="7">
        <v>5</v>
      </c>
      <c r="H19" s="7">
        <v>93</v>
      </c>
      <c r="I19" s="7">
        <v>91.6</v>
      </c>
      <c r="J19" s="7">
        <v>92.3</v>
      </c>
      <c r="K19" s="7">
        <v>81</v>
      </c>
      <c r="L19" s="12">
        <v>85.52</v>
      </c>
      <c r="M19" s="12">
        <v>2</v>
      </c>
      <c r="N19" s="13" t="s">
        <v>21</v>
      </c>
      <c r="O19" s="14" t="s">
        <v>22</v>
      </c>
    </row>
    <row r="20" ht="30" customHeight="true" spans="1:15">
      <c r="A20" s="3">
        <v>18</v>
      </c>
      <c r="B20" s="7" t="s">
        <v>74</v>
      </c>
      <c r="C20" s="7" t="s">
        <v>75</v>
      </c>
      <c r="D20" s="8" t="s">
        <v>18</v>
      </c>
      <c r="E20" s="11" t="s">
        <v>69</v>
      </c>
      <c r="F20" s="11" t="s">
        <v>76</v>
      </c>
      <c r="G20" s="7">
        <v>4</v>
      </c>
      <c r="H20" s="7">
        <v>92</v>
      </c>
      <c r="I20" s="7">
        <v>99.8</v>
      </c>
      <c r="J20" s="7">
        <v>95.9</v>
      </c>
      <c r="K20" s="7">
        <v>80</v>
      </c>
      <c r="L20" s="12">
        <v>86.36</v>
      </c>
      <c r="M20" s="12">
        <v>2</v>
      </c>
      <c r="N20" s="13" t="s">
        <v>21</v>
      </c>
      <c r="O20" s="14" t="s">
        <v>22</v>
      </c>
    </row>
    <row r="21" ht="30" customHeight="true" spans="1:15">
      <c r="A21" s="3">
        <v>19</v>
      </c>
      <c r="B21" s="7" t="s">
        <v>77</v>
      </c>
      <c r="C21" s="7" t="s">
        <v>78</v>
      </c>
      <c r="D21" s="8" t="s">
        <v>18</v>
      </c>
      <c r="E21" s="11" t="s">
        <v>69</v>
      </c>
      <c r="F21" s="11" t="s">
        <v>76</v>
      </c>
      <c r="G21" s="7">
        <v>4</v>
      </c>
      <c r="H21" s="7">
        <v>89</v>
      </c>
      <c r="I21" s="7">
        <v>95.1</v>
      </c>
      <c r="J21" s="7">
        <v>92.05</v>
      </c>
      <c r="K21" s="7">
        <v>78.33</v>
      </c>
      <c r="L21" s="12">
        <v>83.81</v>
      </c>
      <c r="M21" s="12">
        <v>3</v>
      </c>
      <c r="N21" s="13" t="s">
        <v>21</v>
      </c>
      <c r="O21" s="14" t="s">
        <v>22</v>
      </c>
    </row>
    <row r="22" ht="30" customHeight="true" spans="1:15">
      <c r="A22" s="3">
        <v>20</v>
      </c>
      <c r="B22" s="7" t="s">
        <v>79</v>
      </c>
      <c r="C22" s="7" t="s">
        <v>80</v>
      </c>
      <c r="D22" s="8" t="s">
        <v>18</v>
      </c>
      <c r="E22" s="11" t="s">
        <v>69</v>
      </c>
      <c r="F22" s="11" t="s">
        <v>76</v>
      </c>
      <c r="G22" s="7">
        <v>4</v>
      </c>
      <c r="H22" s="7">
        <v>93</v>
      </c>
      <c r="I22" s="7">
        <v>95.8</v>
      </c>
      <c r="J22" s="7">
        <v>94.4</v>
      </c>
      <c r="K22" s="7">
        <v>75.33</v>
      </c>
      <c r="L22" s="12">
        <v>82.95</v>
      </c>
      <c r="M22" s="12">
        <v>4</v>
      </c>
      <c r="N22" s="13" t="s">
        <v>21</v>
      </c>
      <c r="O22" s="14" t="s">
        <v>22</v>
      </c>
    </row>
    <row r="23" ht="30" customHeight="true" spans="1:15">
      <c r="A23" s="3">
        <v>21</v>
      </c>
      <c r="B23" s="7" t="s">
        <v>81</v>
      </c>
      <c r="C23" s="7" t="s">
        <v>82</v>
      </c>
      <c r="D23" s="8" t="s">
        <v>35</v>
      </c>
      <c r="E23" s="11" t="s">
        <v>69</v>
      </c>
      <c r="F23" s="11" t="s">
        <v>83</v>
      </c>
      <c r="G23" s="7">
        <v>1</v>
      </c>
      <c r="H23" s="7">
        <v>83.5</v>
      </c>
      <c r="I23" s="7">
        <v>104.7</v>
      </c>
      <c r="J23" s="7">
        <v>94.1</v>
      </c>
      <c r="K23" s="7">
        <v>78.66</v>
      </c>
      <c r="L23" s="12">
        <v>84.83</v>
      </c>
      <c r="M23" s="12">
        <v>1</v>
      </c>
      <c r="N23" s="13" t="s">
        <v>21</v>
      </c>
      <c r="O23" s="14" t="s">
        <v>22</v>
      </c>
    </row>
    <row r="24" ht="30" customHeight="true" spans="1:15">
      <c r="A24" s="3">
        <v>22</v>
      </c>
      <c r="B24" s="7" t="s">
        <v>84</v>
      </c>
      <c r="C24" s="7" t="s">
        <v>85</v>
      </c>
      <c r="D24" s="8" t="s">
        <v>18</v>
      </c>
      <c r="E24" s="11" t="s">
        <v>69</v>
      </c>
      <c r="F24" s="11" t="s">
        <v>86</v>
      </c>
      <c r="G24" s="7">
        <v>1</v>
      </c>
      <c r="H24" s="7">
        <v>98</v>
      </c>
      <c r="I24" s="7">
        <v>106.7</v>
      </c>
      <c r="J24" s="7">
        <v>102.35</v>
      </c>
      <c r="K24" s="7">
        <v>79.66</v>
      </c>
      <c r="L24" s="12">
        <v>88.73</v>
      </c>
      <c r="M24" s="12">
        <v>1</v>
      </c>
      <c r="N24" s="13" t="s">
        <v>21</v>
      </c>
      <c r="O24" s="14" t="s">
        <v>22</v>
      </c>
    </row>
    <row r="25" ht="30" customHeight="true" spans="1:15">
      <c r="A25" s="3">
        <v>23</v>
      </c>
      <c r="B25" s="7" t="s">
        <v>87</v>
      </c>
      <c r="C25" s="7" t="s">
        <v>88</v>
      </c>
      <c r="D25" s="8" t="s">
        <v>35</v>
      </c>
      <c r="E25" s="11" t="s">
        <v>69</v>
      </c>
      <c r="F25" s="11" t="s">
        <v>89</v>
      </c>
      <c r="G25" s="7">
        <v>2</v>
      </c>
      <c r="H25" s="7">
        <v>93</v>
      </c>
      <c r="I25" s="7">
        <v>86.9</v>
      </c>
      <c r="J25" s="7">
        <v>89.95</v>
      </c>
      <c r="K25" s="7">
        <v>81</v>
      </c>
      <c r="L25" s="12">
        <v>84.58</v>
      </c>
      <c r="M25" s="12">
        <v>1</v>
      </c>
      <c r="N25" s="13" t="s">
        <v>21</v>
      </c>
      <c r="O25" s="14" t="s">
        <v>22</v>
      </c>
    </row>
    <row r="26" customFormat="true" ht="30" customHeight="true" spans="1:15">
      <c r="A26" s="3">
        <v>24</v>
      </c>
      <c r="B26" s="7" t="s">
        <v>90</v>
      </c>
      <c r="C26" s="7" t="s">
        <v>91</v>
      </c>
      <c r="D26" s="8" t="s">
        <v>18</v>
      </c>
      <c r="E26" s="11" t="s">
        <v>69</v>
      </c>
      <c r="F26" s="11" t="s">
        <v>89</v>
      </c>
      <c r="G26" s="7">
        <v>2</v>
      </c>
      <c r="H26" s="7">
        <v>74</v>
      </c>
      <c r="I26" s="7">
        <v>96.5</v>
      </c>
      <c r="J26" s="7">
        <v>85.25</v>
      </c>
      <c r="K26" s="7">
        <v>83</v>
      </c>
      <c r="L26" s="12">
        <v>83.9</v>
      </c>
      <c r="M26" s="12">
        <v>2</v>
      </c>
      <c r="N26" s="13" t="s">
        <v>21</v>
      </c>
      <c r="O26" s="14" t="s">
        <v>22</v>
      </c>
    </row>
    <row r="27" customFormat="true" ht="30" customHeight="true" spans="1:15">
      <c r="A27" s="3">
        <v>25</v>
      </c>
      <c r="B27" s="7" t="s">
        <v>92</v>
      </c>
      <c r="C27" s="7" t="s">
        <v>93</v>
      </c>
      <c r="D27" s="8" t="s">
        <v>18</v>
      </c>
      <c r="E27" s="11" t="s">
        <v>69</v>
      </c>
      <c r="F27" s="11" t="s">
        <v>94</v>
      </c>
      <c r="G27" s="7">
        <v>5</v>
      </c>
      <c r="H27" s="7">
        <v>112</v>
      </c>
      <c r="I27" s="7">
        <v>102.9</v>
      </c>
      <c r="J27" s="7">
        <v>107.45</v>
      </c>
      <c r="K27" s="7">
        <v>82</v>
      </c>
      <c r="L27" s="12">
        <v>92.18</v>
      </c>
      <c r="M27" s="12">
        <v>1</v>
      </c>
      <c r="N27" s="13" t="s">
        <v>21</v>
      </c>
      <c r="O27" s="14" t="s">
        <v>22</v>
      </c>
    </row>
    <row r="28" customFormat="true" ht="30" customHeight="true" spans="1:15">
      <c r="A28" s="3">
        <v>26</v>
      </c>
      <c r="B28" s="7" t="s">
        <v>95</v>
      </c>
      <c r="C28" s="7" t="s">
        <v>96</v>
      </c>
      <c r="D28" s="8" t="s">
        <v>18</v>
      </c>
      <c r="E28" s="11" t="s">
        <v>69</v>
      </c>
      <c r="F28" s="11" t="s">
        <v>94</v>
      </c>
      <c r="G28" s="7">
        <v>5</v>
      </c>
      <c r="H28" s="7">
        <v>101</v>
      </c>
      <c r="I28" s="7">
        <v>102.8</v>
      </c>
      <c r="J28" s="7">
        <v>101.9</v>
      </c>
      <c r="K28" s="7">
        <v>83</v>
      </c>
      <c r="L28" s="12">
        <v>90.56</v>
      </c>
      <c r="M28" s="12">
        <v>2</v>
      </c>
      <c r="N28" s="13" t="s">
        <v>21</v>
      </c>
      <c r="O28" s="14" t="s">
        <v>22</v>
      </c>
    </row>
    <row r="29" customFormat="true" ht="30" customHeight="true" spans="1:15">
      <c r="A29" s="3">
        <v>27</v>
      </c>
      <c r="B29" s="7" t="s">
        <v>97</v>
      </c>
      <c r="C29" s="7" t="s">
        <v>98</v>
      </c>
      <c r="D29" s="8" t="s">
        <v>18</v>
      </c>
      <c r="E29" s="11" t="s">
        <v>69</v>
      </c>
      <c r="F29" s="11" t="s">
        <v>94</v>
      </c>
      <c r="G29" s="7">
        <v>5</v>
      </c>
      <c r="H29" s="7">
        <v>104.5</v>
      </c>
      <c r="I29" s="7">
        <v>93</v>
      </c>
      <c r="J29" s="7">
        <v>98.75</v>
      </c>
      <c r="K29" s="7">
        <v>84</v>
      </c>
      <c r="L29" s="12">
        <v>89.9</v>
      </c>
      <c r="M29" s="12">
        <v>3</v>
      </c>
      <c r="N29" s="13" t="s">
        <v>21</v>
      </c>
      <c r="O29" s="14" t="s">
        <v>22</v>
      </c>
    </row>
    <row r="30" customFormat="true" ht="30" customHeight="true" spans="1:15">
      <c r="A30" s="3">
        <v>28</v>
      </c>
      <c r="B30" s="7" t="s">
        <v>99</v>
      </c>
      <c r="C30" s="7" t="s">
        <v>100</v>
      </c>
      <c r="D30" s="8" t="s">
        <v>18</v>
      </c>
      <c r="E30" s="11" t="s">
        <v>69</v>
      </c>
      <c r="F30" s="11" t="s">
        <v>94</v>
      </c>
      <c r="G30" s="7">
        <v>5</v>
      </c>
      <c r="H30" s="7">
        <v>95</v>
      </c>
      <c r="I30" s="7">
        <v>106</v>
      </c>
      <c r="J30" s="7">
        <v>100.5</v>
      </c>
      <c r="K30" s="7">
        <v>82.33</v>
      </c>
      <c r="L30" s="12">
        <v>89.59</v>
      </c>
      <c r="M30" s="12">
        <v>4</v>
      </c>
      <c r="N30" s="13" t="s">
        <v>21</v>
      </c>
      <c r="O30" s="14" t="s">
        <v>22</v>
      </c>
    </row>
    <row r="31" ht="30" customHeight="true" spans="1:15">
      <c r="A31" s="3">
        <v>29</v>
      </c>
      <c r="B31" s="7" t="s">
        <v>101</v>
      </c>
      <c r="C31" s="7" t="s">
        <v>102</v>
      </c>
      <c r="D31" s="8" t="s">
        <v>18</v>
      </c>
      <c r="E31" s="11" t="s">
        <v>69</v>
      </c>
      <c r="F31" s="11" t="s">
        <v>94</v>
      </c>
      <c r="G31" s="7">
        <v>5</v>
      </c>
      <c r="H31" s="7">
        <v>100</v>
      </c>
      <c r="I31" s="7">
        <v>105.9</v>
      </c>
      <c r="J31" s="7">
        <v>102.95</v>
      </c>
      <c r="K31" s="7">
        <v>80.33</v>
      </c>
      <c r="L31" s="12">
        <v>89.37</v>
      </c>
      <c r="M31" s="12">
        <v>5</v>
      </c>
      <c r="N31" s="13" t="s">
        <v>21</v>
      </c>
      <c r="O31" s="14" t="s">
        <v>22</v>
      </c>
    </row>
    <row r="32" ht="30" customHeight="true" spans="1:15">
      <c r="A32" s="3">
        <v>30</v>
      </c>
      <c r="B32" s="7" t="s">
        <v>103</v>
      </c>
      <c r="C32" s="7" t="s">
        <v>104</v>
      </c>
      <c r="D32" s="8" t="s">
        <v>18</v>
      </c>
      <c r="E32" s="11" t="s">
        <v>69</v>
      </c>
      <c r="F32" s="11" t="s">
        <v>105</v>
      </c>
      <c r="G32" s="7">
        <v>1</v>
      </c>
      <c r="H32" s="7">
        <v>105.5</v>
      </c>
      <c r="I32" s="7">
        <v>103.2</v>
      </c>
      <c r="J32" s="7">
        <v>104.35</v>
      </c>
      <c r="K32" s="7">
        <v>82.33</v>
      </c>
      <c r="L32" s="12">
        <v>91.13</v>
      </c>
      <c r="M32" s="12">
        <v>1</v>
      </c>
      <c r="N32" s="13" t="s">
        <v>21</v>
      </c>
      <c r="O32" s="14" t="s">
        <v>22</v>
      </c>
    </row>
    <row r="33" ht="30" customHeight="true" spans="1:15">
      <c r="A33" s="3">
        <v>31</v>
      </c>
      <c r="B33" s="7" t="s">
        <v>106</v>
      </c>
      <c r="C33" s="7" t="s">
        <v>107</v>
      </c>
      <c r="D33" s="8" t="s">
        <v>18</v>
      </c>
      <c r="E33" s="11" t="s">
        <v>69</v>
      </c>
      <c r="F33" s="11" t="s">
        <v>108</v>
      </c>
      <c r="G33" s="7">
        <v>1</v>
      </c>
      <c r="H33" s="7">
        <v>96</v>
      </c>
      <c r="I33" s="7">
        <v>77.8</v>
      </c>
      <c r="J33" s="7">
        <v>86.9</v>
      </c>
      <c r="K33" s="7">
        <v>82</v>
      </c>
      <c r="L33" s="12">
        <v>83.96</v>
      </c>
      <c r="M33" s="12">
        <v>1</v>
      </c>
      <c r="N33" s="13" t="s">
        <v>21</v>
      </c>
      <c r="O33" s="14" t="s">
        <v>22</v>
      </c>
    </row>
    <row r="34" ht="30" customHeight="true" spans="1:15">
      <c r="A34" s="3">
        <v>32</v>
      </c>
      <c r="B34" s="7" t="s">
        <v>109</v>
      </c>
      <c r="C34" s="7" t="s">
        <v>110</v>
      </c>
      <c r="D34" s="8" t="s">
        <v>18</v>
      </c>
      <c r="E34" s="11" t="s">
        <v>111</v>
      </c>
      <c r="F34" s="11" t="s">
        <v>112</v>
      </c>
      <c r="G34" s="7">
        <v>1</v>
      </c>
      <c r="H34" s="7">
        <v>101</v>
      </c>
      <c r="I34" s="7">
        <v>78.7</v>
      </c>
      <c r="J34" s="7">
        <v>89.85</v>
      </c>
      <c r="K34" s="7">
        <v>77.33</v>
      </c>
      <c r="L34" s="12">
        <v>82.33</v>
      </c>
      <c r="M34" s="12">
        <v>1</v>
      </c>
      <c r="N34" s="13" t="s">
        <v>21</v>
      </c>
      <c r="O34" s="14" t="s">
        <v>22</v>
      </c>
    </row>
    <row r="35" ht="30" customHeight="true" spans="1:15">
      <c r="A35" s="3">
        <v>33</v>
      </c>
      <c r="B35" s="7" t="s">
        <v>113</v>
      </c>
      <c r="C35" s="7" t="s">
        <v>114</v>
      </c>
      <c r="D35" s="8" t="s">
        <v>18</v>
      </c>
      <c r="E35" s="11" t="s">
        <v>111</v>
      </c>
      <c r="F35" s="11" t="s">
        <v>115</v>
      </c>
      <c r="G35" s="7">
        <v>2</v>
      </c>
      <c r="H35" s="7">
        <v>95</v>
      </c>
      <c r="I35" s="7">
        <v>93.7</v>
      </c>
      <c r="J35" s="7">
        <v>94.35</v>
      </c>
      <c r="K35" s="7">
        <v>77.66</v>
      </c>
      <c r="L35" s="12">
        <v>84.33</v>
      </c>
      <c r="M35" s="12">
        <v>2</v>
      </c>
      <c r="N35" s="13" t="s">
        <v>21</v>
      </c>
      <c r="O35" s="14" t="s">
        <v>22</v>
      </c>
    </row>
    <row r="36" ht="30" customHeight="true" spans="1:15">
      <c r="A36" s="3">
        <v>34</v>
      </c>
      <c r="B36" s="7" t="s">
        <v>116</v>
      </c>
      <c r="C36" s="7" t="s">
        <v>117</v>
      </c>
      <c r="D36" s="8" t="s">
        <v>18</v>
      </c>
      <c r="E36" s="11" t="s">
        <v>111</v>
      </c>
      <c r="F36" s="11" t="s">
        <v>118</v>
      </c>
      <c r="G36" s="7">
        <v>1</v>
      </c>
      <c r="H36" s="7">
        <v>82.5</v>
      </c>
      <c r="I36" s="7">
        <v>91.5</v>
      </c>
      <c r="J36" s="7">
        <v>87</v>
      </c>
      <c r="K36" s="7">
        <v>80.66</v>
      </c>
      <c r="L36" s="12">
        <v>83.19</v>
      </c>
      <c r="M36" s="12">
        <v>1</v>
      </c>
      <c r="N36" s="13" t="s">
        <v>21</v>
      </c>
      <c r="O36" s="14" t="s">
        <v>22</v>
      </c>
    </row>
    <row r="37" customFormat="true" ht="30" customHeight="true" spans="1:15">
      <c r="A37" s="3">
        <v>35</v>
      </c>
      <c r="B37" s="7" t="s">
        <v>119</v>
      </c>
      <c r="C37" s="7" t="s">
        <v>120</v>
      </c>
      <c r="D37" s="8" t="s">
        <v>18</v>
      </c>
      <c r="E37" s="11" t="s">
        <v>111</v>
      </c>
      <c r="F37" s="11" t="s">
        <v>121</v>
      </c>
      <c r="G37" s="7">
        <v>1</v>
      </c>
      <c r="H37" s="7">
        <v>104.5</v>
      </c>
      <c r="I37" s="7">
        <v>89.2</v>
      </c>
      <c r="J37" s="7">
        <v>96.85</v>
      </c>
      <c r="K37" s="7">
        <v>75</v>
      </c>
      <c r="L37" s="12">
        <v>83.74</v>
      </c>
      <c r="M37" s="12">
        <v>1</v>
      </c>
      <c r="N37" s="13" t="s">
        <v>21</v>
      </c>
      <c r="O37" s="14" t="s">
        <v>22</v>
      </c>
    </row>
    <row r="38" customFormat="true" ht="30" customHeight="true" spans="1:15">
      <c r="A38" s="3">
        <v>36</v>
      </c>
      <c r="B38" s="7" t="s">
        <v>122</v>
      </c>
      <c r="C38" s="7" t="s">
        <v>123</v>
      </c>
      <c r="D38" s="8" t="s">
        <v>18</v>
      </c>
      <c r="E38" s="11" t="s">
        <v>111</v>
      </c>
      <c r="F38" s="11" t="s">
        <v>124</v>
      </c>
      <c r="G38" s="7">
        <v>1</v>
      </c>
      <c r="H38" s="7">
        <v>78</v>
      </c>
      <c r="I38" s="7">
        <v>89.4</v>
      </c>
      <c r="J38" s="7">
        <v>83.7</v>
      </c>
      <c r="K38" s="7">
        <v>81.66</v>
      </c>
      <c r="L38" s="12">
        <v>82.47</v>
      </c>
      <c r="M38" s="12">
        <v>1</v>
      </c>
      <c r="N38" s="13" t="s">
        <v>21</v>
      </c>
      <c r="O38" s="14" t="s">
        <v>22</v>
      </c>
    </row>
    <row r="39" customFormat="true" ht="30" customHeight="true" spans="1:15">
      <c r="A39" s="3">
        <v>37</v>
      </c>
      <c r="B39" s="7" t="s">
        <v>125</v>
      </c>
      <c r="C39" s="7" t="s">
        <v>126</v>
      </c>
      <c r="D39" s="8" t="s">
        <v>18</v>
      </c>
      <c r="E39" s="11" t="s">
        <v>127</v>
      </c>
      <c r="F39" s="11" t="s">
        <v>128</v>
      </c>
      <c r="G39" s="7">
        <v>1</v>
      </c>
      <c r="H39" s="7">
        <v>110.5</v>
      </c>
      <c r="I39" s="7">
        <v>105.4</v>
      </c>
      <c r="J39" s="7">
        <v>107.95</v>
      </c>
      <c r="K39" s="7">
        <v>77</v>
      </c>
      <c r="L39" s="12">
        <f>TRUNC(J39*0.4,2)+TRUNC(K39*0.6,2)</f>
        <v>89.38</v>
      </c>
      <c r="M39" s="12">
        <v>1</v>
      </c>
      <c r="N39" s="13" t="s">
        <v>21</v>
      </c>
      <c r="O39" s="14" t="s">
        <v>22</v>
      </c>
    </row>
    <row r="40" customFormat="true" ht="30" customHeight="true" spans="1:15">
      <c r="A40" s="3">
        <v>38</v>
      </c>
      <c r="B40" s="7" t="s">
        <v>129</v>
      </c>
      <c r="C40" s="7" t="s">
        <v>130</v>
      </c>
      <c r="D40" s="8" t="s">
        <v>18</v>
      </c>
      <c r="E40" s="11" t="s">
        <v>127</v>
      </c>
      <c r="F40" s="11" t="s">
        <v>131</v>
      </c>
      <c r="G40" s="7">
        <v>9</v>
      </c>
      <c r="H40" s="7">
        <v>95</v>
      </c>
      <c r="I40" s="7">
        <v>101.6</v>
      </c>
      <c r="J40" s="7">
        <v>98.3</v>
      </c>
      <c r="K40" s="7">
        <v>81.33</v>
      </c>
      <c r="L40" s="12">
        <f>TRUNC(J40*0.4,2)+TRUNC(K40*0.6,2)</f>
        <v>88.11</v>
      </c>
      <c r="M40" s="12">
        <v>2</v>
      </c>
      <c r="N40" s="13" t="s">
        <v>21</v>
      </c>
      <c r="O40" s="14" t="s">
        <v>22</v>
      </c>
    </row>
    <row r="41" ht="30" customHeight="true" spans="1:15">
      <c r="A41" s="3">
        <v>39</v>
      </c>
      <c r="B41" s="7" t="s">
        <v>132</v>
      </c>
      <c r="C41" s="7" t="s">
        <v>133</v>
      </c>
      <c r="D41" s="8" t="s">
        <v>18</v>
      </c>
      <c r="E41" s="11" t="s">
        <v>127</v>
      </c>
      <c r="F41" s="11" t="s">
        <v>131</v>
      </c>
      <c r="G41" s="7">
        <v>9</v>
      </c>
      <c r="H41" s="7">
        <v>69.5</v>
      </c>
      <c r="I41" s="7">
        <v>94.6</v>
      </c>
      <c r="J41" s="7">
        <v>82.05</v>
      </c>
      <c r="K41" s="7">
        <v>85.66</v>
      </c>
      <c r="L41" s="12">
        <f>TRUNC(J41*0.4,2)+TRUNC(K41*0.6,2)</f>
        <v>84.21</v>
      </c>
      <c r="M41" s="12">
        <v>4</v>
      </c>
      <c r="N41" s="13" t="s">
        <v>21</v>
      </c>
      <c r="O41" s="14" t="s">
        <v>22</v>
      </c>
    </row>
    <row r="42" ht="30" customHeight="true" spans="1:15">
      <c r="A42" s="3">
        <v>40</v>
      </c>
      <c r="B42" s="7" t="s">
        <v>134</v>
      </c>
      <c r="C42" s="7" t="s">
        <v>135</v>
      </c>
      <c r="D42" s="8" t="s">
        <v>35</v>
      </c>
      <c r="E42" s="11" t="s">
        <v>127</v>
      </c>
      <c r="F42" s="11" t="s">
        <v>131</v>
      </c>
      <c r="G42" s="7">
        <v>9</v>
      </c>
      <c r="H42" s="7">
        <v>92.5</v>
      </c>
      <c r="I42" s="7">
        <v>88.6</v>
      </c>
      <c r="J42" s="7">
        <v>90.55</v>
      </c>
      <c r="K42" s="7">
        <v>75.66</v>
      </c>
      <c r="L42" s="12">
        <f>TRUNC(J42*0.4,2)+TRUNC(K42*0.6,2)</f>
        <v>81.61</v>
      </c>
      <c r="M42" s="12">
        <v>6</v>
      </c>
      <c r="N42" s="13" t="s">
        <v>21</v>
      </c>
      <c r="O42" s="14" t="s">
        <v>22</v>
      </c>
    </row>
    <row r="43" ht="30" customHeight="true" spans="1:15">
      <c r="A43" s="3">
        <v>41</v>
      </c>
      <c r="B43" s="5" t="s">
        <v>136</v>
      </c>
      <c r="C43" s="6" t="s">
        <v>137</v>
      </c>
      <c r="D43" s="6" t="s">
        <v>18</v>
      </c>
      <c r="E43" s="10" t="s">
        <v>138</v>
      </c>
      <c r="F43" s="10" t="s">
        <v>139</v>
      </c>
      <c r="G43" s="6">
        <v>5</v>
      </c>
      <c r="H43" s="5">
        <v>73</v>
      </c>
      <c r="I43" s="5">
        <v>89.3</v>
      </c>
      <c r="J43" s="5">
        <v>81.15</v>
      </c>
      <c r="K43" s="5">
        <v>80</v>
      </c>
      <c r="L43" s="5">
        <v>80.46</v>
      </c>
      <c r="M43" s="5">
        <v>4</v>
      </c>
      <c r="N43" s="13" t="s">
        <v>21</v>
      </c>
      <c r="O43" s="14" t="s">
        <v>22</v>
      </c>
    </row>
    <row r="44" ht="30" customHeight="true" spans="1:15">
      <c r="A44" s="3">
        <v>42</v>
      </c>
      <c r="B44" s="7" t="s">
        <v>140</v>
      </c>
      <c r="C44" s="7" t="s">
        <v>141</v>
      </c>
      <c r="D44" s="8" t="s">
        <v>18</v>
      </c>
      <c r="E44" s="11" t="s">
        <v>138</v>
      </c>
      <c r="F44" s="11" t="s">
        <v>142</v>
      </c>
      <c r="G44" s="7">
        <v>1</v>
      </c>
      <c r="H44" s="7">
        <v>90.5</v>
      </c>
      <c r="I44" s="7">
        <v>82.6</v>
      </c>
      <c r="J44" s="7">
        <v>86.55</v>
      </c>
      <c r="K44" s="7">
        <v>79.66</v>
      </c>
      <c r="L44" s="12">
        <v>82.41</v>
      </c>
      <c r="M44" s="12">
        <v>1</v>
      </c>
      <c r="N44" s="13" t="s">
        <v>21</v>
      </c>
      <c r="O44" s="14" t="s">
        <v>22</v>
      </c>
    </row>
    <row r="45" ht="30" customHeight="true" spans="1:15">
      <c r="A45" s="3">
        <v>43</v>
      </c>
      <c r="B45" s="7" t="s">
        <v>143</v>
      </c>
      <c r="C45" s="7" t="s">
        <v>144</v>
      </c>
      <c r="D45" s="8" t="s">
        <v>18</v>
      </c>
      <c r="E45" s="11" t="s">
        <v>138</v>
      </c>
      <c r="F45" s="11" t="s">
        <v>145</v>
      </c>
      <c r="G45" s="7">
        <v>5</v>
      </c>
      <c r="H45" s="7">
        <v>97</v>
      </c>
      <c r="I45" s="7">
        <v>81.2</v>
      </c>
      <c r="J45" s="7">
        <v>89.1</v>
      </c>
      <c r="K45" s="7">
        <v>80</v>
      </c>
      <c r="L45" s="12">
        <v>83.64</v>
      </c>
      <c r="M45" s="12">
        <v>1</v>
      </c>
      <c r="N45" s="13" t="s">
        <v>21</v>
      </c>
      <c r="O45" s="14" t="s">
        <v>22</v>
      </c>
    </row>
    <row r="46" ht="30" customHeight="true" spans="1:15">
      <c r="A46" s="3">
        <v>44</v>
      </c>
      <c r="B46" s="7" t="s">
        <v>146</v>
      </c>
      <c r="C46" s="7" t="s">
        <v>147</v>
      </c>
      <c r="D46" s="8" t="s">
        <v>18</v>
      </c>
      <c r="E46" s="11" t="s">
        <v>138</v>
      </c>
      <c r="F46" s="11" t="s">
        <v>145</v>
      </c>
      <c r="G46" s="7">
        <v>5</v>
      </c>
      <c r="H46" s="7">
        <v>87.5</v>
      </c>
      <c r="I46" s="7">
        <v>87.3</v>
      </c>
      <c r="J46" s="7">
        <v>87.4</v>
      </c>
      <c r="K46" s="7">
        <v>81</v>
      </c>
      <c r="L46" s="12">
        <v>83.56</v>
      </c>
      <c r="M46" s="12">
        <v>2</v>
      </c>
      <c r="N46" s="13" t="s">
        <v>21</v>
      </c>
      <c r="O46" s="14" t="s">
        <v>22</v>
      </c>
    </row>
    <row r="47" ht="30" customHeight="true" spans="1:15">
      <c r="A47" s="3">
        <v>45</v>
      </c>
      <c r="B47" s="7" t="s">
        <v>148</v>
      </c>
      <c r="C47" s="7" t="s">
        <v>149</v>
      </c>
      <c r="D47" s="8" t="s">
        <v>18</v>
      </c>
      <c r="E47" s="11" t="s">
        <v>138</v>
      </c>
      <c r="F47" s="11" t="s">
        <v>145</v>
      </c>
      <c r="G47" s="7">
        <v>5</v>
      </c>
      <c r="H47" s="7">
        <v>88.5</v>
      </c>
      <c r="I47" s="7">
        <v>92.9</v>
      </c>
      <c r="J47" s="7">
        <v>90.7</v>
      </c>
      <c r="K47" s="7">
        <v>78.33</v>
      </c>
      <c r="L47" s="12">
        <v>83.27</v>
      </c>
      <c r="M47" s="12">
        <v>3</v>
      </c>
      <c r="N47" s="13" t="s">
        <v>21</v>
      </c>
      <c r="O47" s="14" t="s">
        <v>22</v>
      </c>
    </row>
    <row r="48" ht="30" customHeight="true" spans="1:15">
      <c r="A48" s="3">
        <v>46</v>
      </c>
      <c r="B48" s="7" t="s">
        <v>150</v>
      </c>
      <c r="C48" s="7" t="s">
        <v>151</v>
      </c>
      <c r="D48" s="8" t="s">
        <v>18</v>
      </c>
      <c r="E48" s="11" t="s">
        <v>138</v>
      </c>
      <c r="F48" s="11" t="s">
        <v>152</v>
      </c>
      <c r="G48" s="7">
        <v>5</v>
      </c>
      <c r="H48" s="7">
        <v>92.5</v>
      </c>
      <c r="I48" s="7">
        <v>90.8</v>
      </c>
      <c r="J48" s="7">
        <v>91.65</v>
      </c>
      <c r="K48" s="7">
        <v>79</v>
      </c>
      <c r="L48" s="12">
        <v>84.06</v>
      </c>
      <c r="M48" s="12">
        <v>3</v>
      </c>
      <c r="N48" s="13" t="s">
        <v>21</v>
      </c>
      <c r="O48" s="14" t="s">
        <v>22</v>
      </c>
    </row>
    <row r="49" ht="30" customHeight="true" spans="1:15">
      <c r="A49" s="3">
        <v>47</v>
      </c>
      <c r="B49" s="7" t="s">
        <v>153</v>
      </c>
      <c r="C49" s="7" t="s">
        <v>154</v>
      </c>
      <c r="D49" s="8" t="s">
        <v>35</v>
      </c>
      <c r="E49" s="11" t="s">
        <v>138</v>
      </c>
      <c r="F49" s="11" t="s">
        <v>152</v>
      </c>
      <c r="G49" s="7">
        <v>5</v>
      </c>
      <c r="H49" s="7">
        <v>92</v>
      </c>
      <c r="I49" s="7">
        <v>82.9</v>
      </c>
      <c r="J49" s="7">
        <v>87.45</v>
      </c>
      <c r="K49" s="7">
        <v>81</v>
      </c>
      <c r="L49" s="12">
        <v>83.58</v>
      </c>
      <c r="M49" s="12">
        <v>5</v>
      </c>
      <c r="N49" s="13" t="s">
        <v>21</v>
      </c>
      <c r="O49" s="14" t="s">
        <v>22</v>
      </c>
    </row>
    <row r="50" ht="30" customHeight="true" spans="1:15">
      <c r="A50" s="3">
        <v>48</v>
      </c>
      <c r="B50" s="5" t="s">
        <v>155</v>
      </c>
      <c r="C50" s="6" t="s">
        <v>156</v>
      </c>
      <c r="D50" s="6" t="s">
        <v>18</v>
      </c>
      <c r="E50" s="10" t="s">
        <v>157</v>
      </c>
      <c r="F50" s="10" t="s">
        <v>158</v>
      </c>
      <c r="G50" s="6">
        <v>3</v>
      </c>
      <c r="H50" s="5">
        <v>105.5</v>
      </c>
      <c r="I50" s="5">
        <v>105</v>
      </c>
      <c r="J50" s="5">
        <v>105.25</v>
      </c>
      <c r="K50" s="5">
        <v>76.66</v>
      </c>
      <c r="L50" s="5">
        <v>88.09</v>
      </c>
      <c r="M50" s="5">
        <v>1</v>
      </c>
      <c r="N50" s="13" t="s">
        <v>21</v>
      </c>
      <c r="O50" s="14" t="s">
        <v>22</v>
      </c>
    </row>
    <row r="51" ht="30" customHeight="true" spans="1:15">
      <c r="A51" s="3">
        <v>49</v>
      </c>
      <c r="B51" s="5" t="s">
        <v>159</v>
      </c>
      <c r="C51" s="6" t="s">
        <v>160</v>
      </c>
      <c r="D51" s="6" t="s">
        <v>18</v>
      </c>
      <c r="E51" s="10" t="s">
        <v>157</v>
      </c>
      <c r="F51" s="10" t="s">
        <v>161</v>
      </c>
      <c r="G51" s="6">
        <v>1</v>
      </c>
      <c r="H51" s="5">
        <v>120.5</v>
      </c>
      <c r="I51" s="5">
        <v>124.5</v>
      </c>
      <c r="J51" s="5">
        <v>122.5</v>
      </c>
      <c r="K51" s="5">
        <v>80.33</v>
      </c>
      <c r="L51" s="5">
        <v>97.19</v>
      </c>
      <c r="M51" s="5">
        <v>1</v>
      </c>
      <c r="N51" s="13" t="s">
        <v>21</v>
      </c>
      <c r="O51" s="14" t="s">
        <v>22</v>
      </c>
    </row>
    <row r="52" ht="30" customHeight="true" spans="1:15">
      <c r="A52" s="3">
        <v>50</v>
      </c>
      <c r="B52" s="7" t="s">
        <v>162</v>
      </c>
      <c r="C52" s="7" t="s">
        <v>163</v>
      </c>
      <c r="D52" s="8" t="s">
        <v>18</v>
      </c>
      <c r="E52" s="11" t="s">
        <v>157</v>
      </c>
      <c r="F52" s="11" t="s">
        <v>164</v>
      </c>
      <c r="G52" s="7">
        <v>1</v>
      </c>
      <c r="H52" s="7">
        <v>103.5</v>
      </c>
      <c r="I52" s="7">
        <v>111.2</v>
      </c>
      <c r="J52" s="7">
        <v>107.35</v>
      </c>
      <c r="K52" s="7">
        <v>81.33</v>
      </c>
      <c r="L52" s="12">
        <v>91.73</v>
      </c>
      <c r="M52" s="12">
        <v>1</v>
      </c>
      <c r="N52" s="13" t="s">
        <v>21</v>
      </c>
      <c r="O52" s="14" t="s">
        <v>22</v>
      </c>
    </row>
    <row r="53" ht="30" customHeight="true" spans="1:15">
      <c r="A53" s="3">
        <v>51</v>
      </c>
      <c r="B53" s="7" t="s">
        <v>165</v>
      </c>
      <c r="C53" s="7" t="s">
        <v>166</v>
      </c>
      <c r="D53" s="8" t="s">
        <v>18</v>
      </c>
      <c r="E53" s="11" t="s">
        <v>157</v>
      </c>
      <c r="F53" s="11" t="s">
        <v>167</v>
      </c>
      <c r="G53" s="7">
        <v>3</v>
      </c>
      <c r="H53" s="7">
        <v>98</v>
      </c>
      <c r="I53" s="7">
        <v>85.7</v>
      </c>
      <c r="J53" s="7">
        <v>91.85</v>
      </c>
      <c r="K53" s="7">
        <v>82</v>
      </c>
      <c r="L53" s="12">
        <v>85.94</v>
      </c>
      <c r="M53" s="12">
        <v>1</v>
      </c>
      <c r="N53" s="13" t="s">
        <v>21</v>
      </c>
      <c r="O53" s="14" t="s">
        <v>22</v>
      </c>
    </row>
    <row r="54" ht="30" customHeight="true" spans="1:15">
      <c r="A54" s="3">
        <v>52</v>
      </c>
      <c r="B54" s="7" t="s">
        <v>168</v>
      </c>
      <c r="C54" s="7" t="s">
        <v>169</v>
      </c>
      <c r="D54" s="8" t="s">
        <v>18</v>
      </c>
      <c r="E54" s="11" t="s">
        <v>157</v>
      </c>
      <c r="F54" s="11" t="s">
        <v>167</v>
      </c>
      <c r="G54" s="7">
        <v>3</v>
      </c>
      <c r="H54" s="7">
        <v>89.5</v>
      </c>
      <c r="I54" s="7">
        <v>90.2</v>
      </c>
      <c r="J54" s="7">
        <v>89.85</v>
      </c>
      <c r="K54" s="7">
        <v>82</v>
      </c>
      <c r="L54" s="12">
        <v>85.14</v>
      </c>
      <c r="M54" s="12">
        <v>2</v>
      </c>
      <c r="N54" s="13" t="s">
        <v>21</v>
      </c>
      <c r="O54" s="14" t="s">
        <v>22</v>
      </c>
    </row>
    <row r="55" ht="30" customHeight="true" spans="1:15">
      <c r="A55" s="3">
        <v>53</v>
      </c>
      <c r="B55" s="7" t="s">
        <v>170</v>
      </c>
      <c r="C55" s="7" t="s">
        <v>171</v>
      </c>
      <c r="D55" s="8" t="s">
        <v>35</v>
      </c>
      <c r="E55" s="11" t="s">
        <v>157</v>
      </c>
      <c r="F55" s="11" t="s">
        <v>172</v>
      </c>
      <c r="G55" s="7">
        <v>2</v>
      </c>
      <c r="H55" s="7">
        <v>105.5</v>
      </c>
      <c r="I55" s="7">
        <v>98.5</v>
      </c>
      <c r="J55" s="7">
        <v>102</v>
      </c>
      <c r="K55" s="7">
        <v>84.66</v>
      </c>
      <c r="L55" s="12">
        <v>91.59</v>
      </c>
      <c r="M55" s="12">
        <v>2</v>
      </c>
      <c r="N55" s="13" t="s">
        <v>21</v>
      </c>
      <c r="O55" s="14" t="s">
        <v>22</v>
      </c>
    </row>
    <row r="56" ht="30" customHeight="true" spans="1:15">
      <c r="A56" s="3">
        <v>54</v>
      </c>
      <c r="B56" s="7" t="s">
        <v>173</v>
      </c>
      <c r="C56" s="7" t="s">
        <v>174</v>
      </c>
      <c r="D56" s="8" t="s">
        <v>35</v>
      </c>
      <c r="E56" s="11" t="s">
        <v>175</v>
      </c>
      <c r="F56" s="11" t="s">
        <v>176</v>
      </c>
      <c r="G56" s="7">
        <v>1</v>
      </c>
      <c r="H56" s="7">
        <v>97</v>
      </c>
      <c r="I56" s="7">
        <v>101.7</v>
      </c>
      <c r="J56" s="7">
        <v>99.35</v>
      </c>
      <c r="K56" s="7">
        <v>79</v>
      </c>
      <c r="L56" s="12">
        <v>87.14</v>
      </c>
      <c r="M56" s="12">
        <v>1</v>
      </c>
      <c r="N56" s="13" t="s">
        <v>21</v>
      </c>
      <c r="O56" s="14" t="s">
        <v>22</v>
      </c>
    </row>
    <row r="57" ht="30" customHeight="true" spans="1:15">
      <c r="A57" s="3">
        <v>55</v>
      </c>
      <c r="B57" s="7" t="s">
        <v>177</v>
      </c>
      <c r="C57" s="7" t="s">
        <v>178</v>
      </c>
      <c r="D57" s="8" t="s">
        <v>18</v>
      </c>
      <c r="E57" s="11" t="s">
        <v>175</v>
      </c>
      <c r="F57" s="11" t="s">
        <v>179</v>
      </c>
      <c r="G57" s="7">
        <v>5</v>
      </c>
      <c r="H57" s="7">
        <v>96</v>
      </c>
      <c r="I57" s="7">
        <v>92</v>
      </c>
      <c r="J57" s="7">
        <v>94</v>
      </c>
      <c r="K57" s="7">
        <v>81</v>
      </c>
      <c r="L57" s="12">
        <v>86.2</v>
      </c>
      <c r="M57" s="12">
        <v>1</v>
      </c>
      <c r="N57" s="13" t="s">
        <v>21</v>
      </c>
      <c r="O57" s="14" t="s">
        <v>22</v>
      </c>
    </row>
    <row r="58" ht="30" customHeight="true" spans="1:15">
      <c r="A58" s="3">
        <v>56</v>
      </c>
      <c r="B58" s="7" t="s">
        <v>180</v>
      </c>
      <c r="C58" s="7" t="s">
        <v>181</v>
      </c>
      <c r="D58" s="8" t="s">
        <v>18</v>
      </c>
      <c r="E58" s="11" t="s">
        <v>175</v>
      </c>
      <c r="F58" s="11" t="s">
        <v>179</v>
      </c>
      <c r="G58" s="7">
        <v>5</v>
      </c>
      <c r="H58" s="7">
        <v>80.5</v>
      </c>
      <c r="I58" s="7">
        <v>88.4</v>
      </c>
      <c r="J58" s="7">
        <v>84.45</v>
      </c>
      <c r="K58" s="7">
        <v>79.66</v>
      </c>
      <c r="L58" s="12">
        <v>81.57</v>
      </c>
      <c r="M58" s="12">
        <v>2</v>
      </c>
      <c r="N58" s="13" t="s">
        <v>21</v>
      </c>
      <c r="O58" s="14" t="s">
        <v>22</v>
      </c>
    </row>
    <row r="59" ht="30" customHeight="true" spans="1:15">
      <c r="A59" s="3">
        <v>57</v>
      </c>
      <c r="B59" s="7" t="s">
        <v>182</v>
      </c>
      <c r="C59" s="7" t="s">
        <v>183</v>
      </c>
      <c r="D59" s="8" t="s">
        <v>18</v>
      </c>
      <c r="E59" s="11" t="s">
        <v>175</v>
      </c>
      <c r="F59" s="11" t="s">
        <v>179</v>
      </c>
      <c r="G59" s="7">
        <v>5</v>
      </c>
      <c r="H59" s="7">
        <v>71</v>
      </c>
      <c r="I59" s="7">
        <v>94.5</v>
      </c>
      <c r="J59" s="7">
        <v>82.75</v>
      </c>
      <c r="K59" s="7">
        <v>78.66</v>
      </c>
      <c r="L59" s="12">
        <v>80.29</v>
      </c>
      <c r="M59" s="12">
        <v>3</v>
      </c>
      <c r="N59" s="13" t="s">
        <v>21</v>
      </c>
      <c r="O59" s="14" t="s">
        <v>22</v>
      </c>
    </row>
    <row r="60" ht="30" customHeight="true" spans="1:15">
      <c r="A60" s="3">
        <v>58</v>
      </c>
      <c r="B60" s="7" t="s">
        <v>184</v>
      </c>
      <c r="C60" s="7" t="s">
        <v>185</v>
      </c>
      <c r="D60" s="8" t="s">
        <v>18</v>
      </c>
      <c r="E60" s="11" t="s">
        <v>175</v>
      </c>
      <c r="F60" s="11" t="s">
        <v>186</v>
      </c>
      <c r="G60" s="7">
        <v>1</v>
      </c>
      <c r="H60" s="7">
        <v>103</v>
      </c>
      <c r="I60" s="7">
        <v>79.1</v>
      </c>
      <c r="J60" s="7">
        <v>91.05</v>
      </c>
      <c r="K60" s="7">
        <v>83</v>
      </c>
      <c r="L60" s="12">
        <v>86.22</v>
      </c>
      <c r="M60" s="12">
        <v>1</v>
      </c>
      <c r="N60" s="13" t="s">
        <v>21</v>
      </c>
      <c r="O60" s="14" t="s">
        <v>22</v>
      </c>
    </row>
    <row r="61" ht="30" customHeight="true" spans="1:15">
      <c r="A61" s="3">
        <v>59</v>
      </c>
      <c r="B61" s="7" t="s">
        <v>187</v>
      </c>
      <c r="C61" s="7" t="s">
        <v>188</v>
      </c>
      <c r="D61" s="8" t="s">
        <v>18</v>
      </c>
      <c r="E61" s="11" t="s">
        <v>189</v>
      </c>
      <c r="F61" s="11" t="s">
        <v>190</v>
      </c>
      <c r="G61" s="7">
        <v>1</v>
      </c>
      <c r="H61" s="7">
        <v>85</v>
      </c>
      <c r="I61" s="7">
        <v>89.5</v>
      </c>
      <c r="J61" s="7">
        <v>87.25</v>
      </c>
      <c r="K61" s="7">
        <v>82</v>
      </c>
      <c r="L61" s="12">
        <v>84.1</v>
      </c>
      <c r="M61" s="12">
        <v>1</v>
      </c>
      <c r="N61" s="13" t="s">
        <v>21</v>
      </c>
      <c r="O61" s="14" t="s">
        <v>22</v>
      </c>
    </row>
    <row r="62" ht="30" customHeight="true" spans="1:15">
      <c r="A62" s="3">
        <v>60</v>
      </c>
      <c r="B62" s="7" t="s">
        <v>191</v>
      </c>
      <c r="C62" s="7" t="s">
        <v>192</v>
      </c>
      <c r="D62" s="8" t="s">
        <v>18</v>
      </c>
      <c r="E62" s="11" t="s">
        <v>189</v>
      </c>
      <c r="F62" s="11" t="s">
        <v>193</v>
      </c>
      <c r="G62" s="7">
        <v>1</v>
      </c>
      <c r="H62" s="7">
        <v>89</v>
      </c>
      <c r="I62" s="7">
        <v>68.7</v>
      </c>
      <c r="J62" s="7">
        <v>78.85</v>
      </c>
      <c r="K62" s="7">
        <v>79</v>
      </c>
      <c r="L62" s="12">
        <v>78.94</v>
      </c>
      <c r="M62" s="12">
        <v>1</v>
      </c>
      <c r="N62" s="13" t="s">
        <v>21</v>
      </c>
      <c r="O62" s="14" t="s">
        <v>22</v>
      </c>
    </row>
    <row r="63" ht="30" customHeight="true" spans="1:15">
      <c r="A63" s="3">
        <v>61</v>
      </c>
      <c r="B63" s="7" t="s">
        <v>194</v>
      </c>
      <c r="C63" s="7" t="s">
        <v>195</v>
      </c>
      <c r="D63" s="8" t="s">
        <v>18</v>
      </c>
      <c r="E63" s="11" t="s">
        <v>189</v>
      </c>
      <c r="F63" s="11" t="s">
        <v>196</v>
      </c>
      <c r="G63" s="7">
        <v>1</v>
      </c>
      <c r="H63" s="7">
        <v>101</v>
      </c>
      <c r="I63" s="7">
        <v>71.5</v>
      </c>
      <c r="J63" s="7">
        <v>86.25</v>
      </c>
      <c r="K63" s="7">
        <v>73.66</v>
      </c>
      <c r="L63" s="12">
        <v>78.69</v>
      </c>
      <c r="M63" s="12">
        <v>1</v>
      </c>
      <c r="N63" s="13" t="s">
        <v>21</v>
      </c>
      <c r="O63" s="14" t="s">
        <v>22</v>
      </c>
    </row>
    <row r="64" ht="30" customHeight="true" spans="1:15">
      <c r="A64" s="3">
        <v>62</v>
      </c>
      <c r="B64" s="5" t="s">
        <v>197</v>
      </c>
      <c r="C64" s="6" t="s">
        <v>198</v>
      </c>
      <c r="D64" s="6" t="s">
        <v>18</v>
      </c>
      <c r="E64" s="10" t="s">
        <v>199</v>
      </c>
      <c r="F64" s="10" t="s">
        <v>200</v>
      </c>
      <c r="G64" s="6">
        <v>9</v>
      </c>
      <c r="H64" s="5">
        <v>75</v>
      </c>
      <c r="I64" s="5">
        <v>90.9</v>
      </c>
      <c r="J64" s="5">
        <v>82.95</v>
      </c>
      <c r="K64" s="5">
        <v>73.33</v>
      </c>
      <c r="L64" s="5">
        <v>77.17</v>
      </c>
      <c r="M64" s="5">
        <v>5</v>
      </c>
      <c r="N64" s="13" t="s">
        <v>21</v>
      </c>
      <c r="O64" s="14" t="s">
        <v>22</v>
      </c>
    </row>
    <row r="65" ht="30" customHeight="true" spans="1:15">
      <c r="A65" s="3">
        <v>63</v>
      </c>
      <c r="B65" s="7" t="s">
        <v>201</v>
      </c>
      <c r="C65" s="7" t="s">
        <v>202</v>
      </c>
      <c r="D65" s="8" t="s">
        <v>18</v>
      </c>
      <c r="E65" s="11" t="s">
        <v>199</v>
      </c>
      <c r="F65" s="11" t="s">
        <v>203</v>
      </c>
      <c r="G65" s="7">
        <v>6</v>
      </c>
      <c r="H65" s="7">
        <v>101.5</v>
      </c>
      <c r="I65" s="7">
        <v>95.2</v>
      </c>
      <c r="J65" s="7">
        <v>98.35</v>
      </c>
      <c r="K65" s="7">
        <v>85.66</v>
      </c>
      <c r="L65" s="12">
        <v>90.73</v>
      </c>
      <c r="M65" s="12">
        <v>1</v>
      </c>
      <c r="N65" s="13" t="s">
        <v>21</v>
      </c>
      <c r="O65" s="14" t="s">
        <v>22</v>
      </c>
    </row>
    <row r="66" ht="30" customHeight="true" spans="1:15">
      <c r="A66" s="3">
        <v>64</v>
      </c>
      <c r="B66" s="7" t="s">
        <v>204</v>
      </c>
      <c r="C66" s="7" t="s">
        <v>205</v>
      </c>
      <c r="D66" s="8" t="s">
        <v>18</v>
      </c>
      <c r="E66" s="11" t="s">
        <v>199</v>
      </c>
      <c r="F66" s="11" t="s">
        <v>203</v>
      </c>
      <c r="G66" s="7">
        <v>6</v>
      </c>
      <c r="H66" s="7">
        <v>100.5</v>
      </c>
      <c r="I66" s="7">
        <v>95.5</v>
      </c>
      <c r="J66" s="7">
        <v>98</v>
      </c>
      <c r="K66" s="7">
        <v>85.66</v>
      </c>
      <c r="L66" s="12">
        <v>90.59</v>
      </c>
      <c r="M66" s="12">
        <v>2</v>
      </c>
      <c r="N66" s="13" t="s">
        <v>21</v>
      </c>
      <c r="O66" s="14" t="s">
        <v>22</v>
      </c>
    </row>
    <row r="67" ht="30" customHeight="true" spans="1:15">
      <c r="A67" s="3">
        <v>65</v>
      </c>
      <c r="B67" s="7" t="s">
        <v>206</v>
      </c>
      <c r="C67" s="7" t="s">
        <v>207</v>
      </c>
      <c r="D67" s="8" t="s">
        <v>35</v>
      </c>
      <c r="E67" s="11" t="s">
        <v>199</v>
      </c>
      <c r="F67" s="11" t="s">
        <v>203</v>
      </c>
      <c r="G67" s="7">
        <v>6</v>
      </c>
      <c r="H67" s="7">
        <v>91.5</v>
      </c>
      <c r="I67" s="7">
        <v>92.2</v>
      </c>
      <c r="J67" s="7">
        <v>91.85</v>
      </c>
      <c r="K67" s="7">
        <v>87.33</v>
      </c>
      <c r="L67" s="12">
        <v>89.13</v>
      </c>
      <c r="M67" s="12">
        <v>3</v>
      </c>
      <c r="N67" s="13" t="s">
        <v>21</v>
      </c>
      <c r="O67" s="14" t="s">
        <v>22</v>
      </c>
    </row>
    <row r="68" ht="30" customHeight="true" spans="1:15">
      <c r="A68" s="3">
        <v>66</v>
      </c>
      <c r="B68" s="7" t="s">
        <v>208</v>
      </c>
      <c r="C68" s="7" t="s">
        <v>209</v>
      </c>
      <c r="D68" s="8" t="s">
        <v>18</v>
      </c>
      <c r="E68" s="11" t="s">
        <v>199</v>
      </c>
      <c r="F68" s="11" t="s">
        <v>210</v>
      </c>
      <c r="G68" s="7">
        <v>6</v>
      </c>
      <c r="H68" s="7">
        <v>103.5</v>
      </c>
      <c r="I68" s="7">
        <v>85.4</v>
      </c>
      <c r="J68" s="7">
        <v>94.45</v>
      </c>
      <c r="K68" s="7">
        <v>81.66</v>
      </c>
      <c r="L68" s="12">
        <v>86.77</v>
      </c>
      <c r="M68" s="12">
        <v>3</v>
      </c>
      <c r="N68" s="13" t="s">
        <v>21</v>
      </c>
      <c r="O68" s="14" t="s">
        <v>22</v>
      </c>
    </row>
    <row r="69" ht="30" customHeight="true" spans="1:15">
      <c r="A69" s="3">
        <v>67</v>
      </c>
      <c r="B69" s="7" t="s">
        <v>211</v>
      </c>
      <c r="C69" s="7" t="s">
        <v>212</v>
      </c>
      <c r="D69" s="8" t="s">
        <v>18</v>
      </c>
      <c r="E69" s="11" t="s">
        <v>199</v>
      </c>
      <c r="F69" s="11" t="s">
        <v>210</v>
      </c>
      <c r="G69" s="7">
        <v>6</v>
      </c>
      <c r="H69" s="7">
        <v>91</v>
      </c>
      <c r="I69" s="7">
        <v>76.2</v>
      </c>
      <c r="J69" s="7">
        <v>83.6</v>
      </c>
      <c r="K69" s="7">
        <v>82.66</v>
      </c>
      <c r="L69" s="12">
        <v>83.03</v>
      </c>
      <c r="M69" s="12">
        <v>4</v>
      </c>
      <c r="N69" s="13" t="s">
        <v>21</v>
      </c>
      <c r="O69" s="14" t="s">
        <v>22</v>
      </c>
    </row>
    <row r="70" ht="30" customHeight="true" spans="1:15">
      <c r="A70" s="3">
        <v>68</v>
      </c>
      <c r="B70" s="7" t="s">
        <v>213</v>
      </c>
      <c r="C70" s="7" t="s">
        <v>214</v>
      </c>
      <c r="D70" s="8" t="s">
        <v>18</v>
      </c>
      <c r="E70" s="11" t="s">
        <v>199</v>
      </c>
      <c r="F70" s="11" t="s">
        <v>210</v>
      </c>
      <c r="G70" s="7">
        <v>6</v>
      </c>
      <c r="H70" s="7">
        <v>98</v>
      </c>
      <c r="I70" s="7">
        <v>81.9</v>
      </c>
      <c r="J70" s="7">
        <v>89.95</v>
      </c>
      <c r="K70" s="7">
        <v>78</v>
      </c>
      <c r="L70" s="12">
        <v>82.78</v>
      </c>
      <c r="M70" s="12">
        <v>5</v>
      </c>
      <c r="N70" s="13" t="s">
        <v>21</v>
      </c>
      <c r="O70" s="14" t="s">
        <v>22</v>
      </c>
    </row>
    <row r="71" ht="30" customHeight="true" spans="1:15">
      <c r="A71" s="3">
        <v>69</v>
      </c>
      <c r="B71" s="7" t="s">
        <v>215</v>
      </c>
      <c r="C71" s="7" t="s">
        <v>216</v>
      </c>
      <c r="D71" s="8" t="s">
        <v>18</v>
      </c>
      <c r="E71" s="11" t="s">
        <v>199</v>
      </c>
      <c r="F71" s="11" t="s">
        <v>210</v>
      </c>
      <c r="G71" s="7">
        <v>6</v>
      </c>
      <c r="H71" s="7">
        <v>94.5</v>
      </c>
      <c r="I71" s="7">
        <v>96.1</v>
      </c>
      <c r="J71" s="7">
        <v>95.3</v>
      </c>
      <c r="K71" s="7">
        <v>74.33</v>
      </c>
      <c r="L71" s="12">
        <v>82.71</v>
      </c>
      <c r="M71" s="12">
        <v>6</v>
      </c>
      <c r="N71" s="13" t="s">
        <v>21</v>
      </c>
      <c r="O71" s="14" t="s">
        <v>22</v>
      </c>
    </row>
    <row r="72" ht="30" customHeight="true" spans="1:15">
      <c r="A72" s="3">
        <v>70</v>
      </c>
      <c r="B72" s="7" t="s">
        <v>217</v>
      </c>
      <c r="C72" s="7" t="s">
        <v>218</v>
      </c>
      <c r="D72" s="8" t="s">
        <v>18</v>
      </c>
      <c r="E72" s="11" t="s">
        <v>199</v>
      </c>
      <c r="F72" s="11" t="s">
        <v>219</v>
      </c>
      <c r="G72" s="7">
        <v>10</v>
      </c>
      <c r="H72" s="7">
        <v>101</v>
      </c>
      <c r="I72" s="7">
        <v>81.9</v>
      </c>
      <c r="J72" s="7">
        <v>91.45</v>
      </c>
      <c r="K72" s="7">
        <v>77</v>
      </c>
      <c r="L72" s="12">
        <v>82.78</v>
      </c>
      <c r="M72" s="12">
        <v>1</v>
      </c>
      <c r="N72" s="13" t="s">
        <v>21</v>
      </c>
      <c r="O72" s="14" t="s">
        <v>22</v>
      </c>
    </row>
    <row r="73" ht="30" customHeight="true" spans="1:15">
      <c r="A73" s="3">
        <v>71</v>
      </c>
      <c r="B73" s="7" t="s">
        <v>220</v>
      </c>
      <c r="C73" s="7" t="s">
        <v>221</v>
      </c>
      <c r="D73" s="8" t="s">
        <v>18</v>
      </c>
      <c r="E73" s="11" t="s">
        <v>199</v>
      </c>
      <c r="F73" s="11" t="s">
        <v>219</v>
      </c>
      <c r="G73" s="7">
        <v>10</v>
      </c>
      <c r="H73" s="7">
        <v>84.5</v>
      </c>
      <c r="I73" s="7">
        <v>82.6</v>
      </c>
      <c r="J73" s="7">
        <v>83.55</v>
      </c>
      <c r="K73" s="7">
        <v>80.66</v>
      </c>
      <c r="L73" s="12">
        <v>81.81</v>
      </c>
      <c r="M73" s="12">
        <v>3</v>
      </c>
      <c r="N73" s="13" t="s">
        <v>21</v>
      </c>
      <c r="O73" s="14" t="s">
        <v>22</v>
      </c>
    </row>
    <row r="74" ht="30" customHeight="true" spans="1:15">
      <c r="A74" s="3">
        <v>72</v>
      </c>
      <c r="B74" s="7" t="s">
        <v>222</v>
      </c>
      <c r="C74" s="7" t="s">
        <v>223</v>
      </c>
      <c r="D74" s="8" t="s">
        <v>18</v>
      </c>
      <c r="E74" s="11" t="s">
        <v>199</v>
      </c>
      <c r="F74" s="11" t="s">
        <v>219</v>
      </c>
      <c r="G74" s="7">
        <v>10</v>
      </c>
      <c r="H74" s="7">
        <v>82.5</v>
      </c>
      <c r="I74" s="7">
        <v>89.7</v>
      </c>
      <c r="J74" s="7">
        <v>86.1</v>
      </c>
      <c r="K74" s="7">
        <v>75.66</v>
      </c>
      <c r="L74" s="12">
        <v>79.83</v>
      </c>
      <c r="M74" s="12">
        <v>8</v>
      </c>
      <c r="N74" s="13" t="s">
        <v>21</v>
      </c>
      <c r="O74" s="14" t="s">
        <v>22</v>
      </c>
    </row>
    <row r="75" ht="30" customHeight="true" spans="1:15">
      <c r="A75" s="3">
        <v>73</v>
      </c>
      <c r="B75" s="7" t="s">
        <v>224</v>
      </c>
      <c r="C75" s="7" t="s">
        <v>225</v>
      </c>
      <c r="D75" s="8" t="s">
        <v>18</v>
      </c>
      <c r="E75" s="11" t="s">
        <v>199</v>
      </c>
      <c r="F75" s="11" t="s">
        <v>219</v>
      </c>
      <c r="G75" s="7">
        <v>10</v>
      </c>
      <c r="H75" s="7">
        <v>81.5</v>
      </c>
      <c r="I75" s="7">
        <v>85.6</v>
      </c>
      <c r="J75" s="7">
        <v>83.55</v>
      </c>
      <c r="K75" s="7">
        <v>77.33</v>
      </c>
      <c r="L75" s="12">
        <v>79.81</v>
      </c>
      <c r="M75" s="12">
        <v>9</v>
      </c>
      <c r="N75" s="13" t="s">
        <v>21</v>
      </c>
      <c r="O75" s="14" t="s">
        <v>22</v>
      </c>
    </row>
    <row r="76" ht="30" customHeight="true" spans="1:15">
      <c r="A76" s="3">
        <v>74</v>
      </c>
      <c r="B76" s="7" t="s">
        <v>226</v>
      </c>
      <c r="C76" s="7" t="s">
        <v>227</v>
      </c>
      <c r="D76" s="8" t="s">
        <v>18</v>
      </c>
      <c r="E76" s="11" t="s">
        <v>199</v>
      </c>
      <c r="F76" s="11" t="s">
        <v>228</v>
      </c>
      <c r="G76" s="7">
        <v>10</v>
      </c>
      <c r="H76" s="7">
        <v>83</v>
      </c>
      <c r="I76" s="7">
        <v>96.2</v>
      </c>
      <c r="J76" s="7">
        <v>89.6</v>
      </c>
      <c r="K76" s="7">
        <v>83.66</v>
      </c>
      <c r="L76" s="12">
        <v>86.03</v>
      </c>
      <c r="M76" s="12">
        <v>2</v>
      </c>
      <c r="N76" s="13" t="s">
        <v>21</v>
      </c>
      <c r="O76" s="14" t="s">
        <v>22</v>
      </c>
    </row>
    <row r="77" ht="30" customHeight="true" spans="1:15">
      <c r="A77" s="3">
        <v>75</v>
      </c>
      <c r="B77" s="7" t="s">
        <v>229</v>
      </c>
      <c r="C77" s="7" t="s">
        <v>230</v>
      </c>
      <c r="D77" s="8" t="s">
        <v>18</v>
      </c>
      <c r="E77" s="11" t="s">
        <v>199</v>
      </c>
      <c r="F77" s="11" t="s">
        <v>228</v>
      </c>
      <c r="G77" s="7">
        <v>10</v>
      </c>
      <c r="H77" s="7">
        <v>103</v>
      </c>
      <c r="I77" s="7">
        <v>77.6</v>
      </c>
      <c r="J77" s="7">
        <v>90.3</v>
      </c>
      <c r="K77" s="7">
        <v>81</v>
      </c>
      <c r="L77" s="12">
        <v>84.72</v>
      </c>
      <c r="M77" s="12">
        <v>4</v>
      </c>
      <c r="N77" s="13" t="s">
        <v>21</v>
      </c>
      <c r="O77" s="14" t="s">
        <v>22</v>
      </c>
    </row>
    <row r="78" ht="30" customHeight="true" spans="1:15">
      <c r="A78" s="3">
        <v>76</v>
      </c>
      <c r="B78" s="7" t="s">
        <v>231</v>
      </c>
      <c r="C78" s="7" t="s">
        <v>232</v>
      </c>
      <c r="D78" s="8" t="s">
        <v>18</v>
      </c>
      <c r="E78" s="11" t="s">
        <v>199</v>
      </c>
      <c r="F78" s="11" t="s">
        <v>228</v>
      </c>
      <c r="G78" s="7">
        <v>10</v>
      </c>
      <c r="H78" s="7">
        <v>91</v>
      </c>
      <c r="I78" s="7">
        <v>80.3</v>
      </c>
      <c r="J78" s="7">
        <v>85.65</v>
      </c>
      <c r="K78" s="7">
        <v>80.66</v>
      </c>
      <c r="L78" s="12">
        <v>82.65</v>
      </c>
      <c r="M78" s="12">
        <v>10</v>
      </c>
      <c r="N78" s="13" t="s">
        <v>21</v>
      </c>
      <c r="O78" s="14" t="s">
        <v>22</v>
      </c>
    </row>
    <row r="79" ht="30" customHeight="true" spans="1:15">
      <c r="A79" s="3">
        <v>77</v>
      </c>
      <c r="B79" s="7" t="s">
        <v>233</v>
      </c>
      <c r="C79" s="7" t="s">
        <v>234</v>
      </c>
      <c r="D79" s="8" t="s">
        <v>18</v>
      </c>
      <c r="E79" s="11" t="s">
        <v>199</v>
      </c>
      <c r="F79" s="11" t="s">
        <v>235</v>
      </c>
      <c r="G79" s="7">
        <v>1</v>
      </c>
      <c r="H79" s="7">
        <v>76</v>
      </c>
      <c r="I79" s="7">
        <v>58.3</v>
      </c>
      <c r="J79" s="7">
        <v>67.15</v>
      </c>
      <c r="K79" s="7">
        <v>78</v>
      </c>
      <c r="L79" s="12">
        <v>73.66</v>
      </c>
      <c r="M79" s="12">
        <v>1</v>
      </c>
      <c r="N79" s="13" t="s">
        <v>21</v>
      </c>
      <c r="O79" s="14" t="s">
        <v>22</v>
      </c>
    </row>
    <row r="80" ht="30" customHeight="true" spans="1:15">
      <c r="A80" s="3">
        <v>78</v>
      </c>
      <c r="B80" s="7" t="s">
        <v>236</v>
      </c>
      <c r="C80" s="7" t="s">
        <v>237</v>
      </c>
      <c r="D80" s="8" t="s">
        <v>18</v>
      </c>
      <c r="E80" s="11" t="s">
        <v>238</v>
      </c>
      <c r="F80" s="11" t="s">
        <v>239</v>
      </c>
      <c r="G80" s="7">
        <v>1</v>
      </c>
      <c r="H80" s="7">
        <v>110.5</v>
      </c>
      <c r="I80" s="7">
        <v>91.7</v>
      </c>
      <c r="J80" s="7">
        <v>101.1</v>
      </c>
      <c r="K80" s="7">
        <v>78</v>
      </c>
      <c r="L80" s="12">
        <f>TRUNC(J80*0.4,2)+TRUNC(K80*0.6,2)</f>
        <v>87.24</v>
      </c>
      <c r="M80" s="12">
        <f>COUNTIFS(G$56:G$60,G80,M$56:M$60,"&gt;"&amp;L80)+1</f>
        <v>1</v>
      </c>
      <c r="N80" s="13" t="s">
        <v>21</v>
      </c>
      <c r="O80" s="14" t="s">
        <v>22</v>
      </c>
    </row>
    <row r="81" ht="30" customHeight="true" spans="1:15">
      <c r="A81" s="3">
        <v>79</v>
      </c>
      <c r="B81" s="7" t="s">
        <v>240</v>
      </c>
      <c r="C81" s="7" t="s">
        <v>241</v>
      </c>
      <c r="D81" s="8" t="s">
        <v>18</v>
      </c>
      <c r="E81" s="11" t="s">
        <v>238</v>
      </c>
      <c r="F81" s="11" t="s">
        <v>242</v>
      </c>
      <c r="G81" s="7">
        <v>1</v>
      </c>
      <c r="H81" s="7">
        <v>72</v>
      </c>
      <c r="I81" s="7">
        <v>87.3</v>
      </c>
      <c r="J81" s="7">
        <v>79.65</v>
      </c>
      <c r="K81" s="7">
        <v>75.66</v>
      </c>
      <c r="L81" s="12">
        <f>TRUNC(J81*0.4,2)+TRUNC(K81*0.6,2)</f>
        <v>77.25</v>
      </c>
      <c r="M81" s="12">
        <f>COUNTIFS(G$56:G$60,G81,M$56:M$60,"&gt;"&amp;L81)+1</f>
        <v>1</v>
      </c>
      <c r="N81" s="13" t="s">
        <v>21</v>
      </c>
      <c r="O81" s="14" t="s">
        <v>22</v>
      </c>
    </row>
    <row r="82" ht="30" customHeight="true" spans="1:15">
      <c r="A82" s="3">
        <v>80</v>
      </c>
      <c r="B82" s="7" t="s">
        <v>243</v>
      </c>
      <c r="C82" s="7" t="s">
        <v>244</v>
      </c>
      <c r="D82" s="8" t="s">
        <v>18</v>
      </c>
      <c r="E82" s="11" t="s">
        <v>238</v>
      </c>
      <c r="F82" s="11" t="s">
        <v>245</v>
      </c>
      <c r="G82" s="7">
        <v>1</v>
      </c>
      <c r="H82" s="7">
        <v>96</v>
      </c>
      <c r="I82" s="7">
        <v>68.3</v>
      </c>
      <c r="J82" s="7">
        <v>82.15</v>
      </c>
      <c r="K82" s="7">
        <v>80.33</v>
      </c>
      <c r="L82" s="12">
        <f>TRUNC(J82*0.4,2)+TRUNC(K82*0.6,2)</f>
        <v>81.05</v>
      </c>
      <c r="M82" s="12">
        <f>COUNTIFS(G$56:G$60,G82,M$56:M$60,"&gt;"&amp;L82)+1</f>
        <v>1</v>
      </c>
      <c r="N82" s="13" t="s">
        <v>21</v>
      </c>
      <c r="O82" s="14" t="s">
        <v>22</v>
      </c>
    </row>
    <row r="83" ht="30" customHeight="true" spans="1:15">
      <c r="A83" s="3">
        <v>81</v>
      </c>
      <c r="B83" s="7" t="s">
        <v>246</v>
      </c>
      <c r="C83" s="7" t="s">
        <v>247</v>
      </c>
      <c r="D83" s="8" t="s">
        <v>18</v>
      </c>
      <c r="E83" s="11" t="s">
        <v>238</v>
      </c>
      <c r="F83" s="11" t="s">
        <v>248</v>
      </c>
      <c r="G83" s="7">
        <v>3</v>
      </c>
      <c r="H83" s="7">
        <v>79</v>
      </c>
      <c r="I83" s="7">
        <v>90.5</v>
      </c>
      <c r="J83" s="7">
        <v>84.75</v>
      </c>
      <c r="K83" s="7">
        <v>77.66</v>
      </c>
      <c r="L83" s="12">
        <f>TRUNC(J83*0.4,2)+TRUNC(K83*0.6,2)</f>
        <v>80.49</v>
      </c>
      <c r="M83" s="12">
        <v>2</v>
      </c>
      <c r="N83" s="13" t="s">
        <v>21</v>
      </c>
      <c r="O83" s="14" t="s">
        <v>22</v>
      </c>
    </row>
    <row r="84" ht="30" customHeight="true" spans="1:15">
      <c r="A84" s="3">
        <v>82</v>
      </c>
      <c r="B84" s="7" t="s">
        <v>249</v>
      </c>
      <c r="C84" s="7" t="s">
        <v>250</v>
      </c>
      <c r="D84" s="8" t="s">
        <v>18</v>
      </c>
      <c r="E84" s="11" t="s">
        <v>238</v>
      </c>
      <c r="F84" s="11" t="s">
        <v>248</v>
      </c>
      <c r="G84" s="7">
        <v>3</v>
      </c>
      <c r="H84" s="7">
        <v>83.5</v>
      </c>
      <c r="I84" s="7">
        <v>90.6</v>
      </c>
      <c r="J84" s="7">
        <v>87.05</v>
      </c>
      <c r="K84" s="7">
        <v>75.33</v>
      </c>
      <c r="L84" s="12">
        <f>TRUNC(J84*0.4,2)+TRUNC(K84*0.6,2)</f>
        <v>80.01</v>
      </c>
      <c r="M84" s="12">
        <v>3</v>
      </c>
      <c r="N84" s="13" t="s">
        <v>21</v>
      </c>
      <c r="O84" s="14" t="s">
        <v>22</v>
      </c>
    </row>
    <row r="85" ht="30" customHeight="true" spans="1:15">
      <c r="A85" s="3">
        <v>83</v>
      </c>
      <c r="B85" s="5" t="s">
        <v>251</v>
      </c>
      <c r="C85" s="6" t="s">
        <v>252</v>
      </c>
      <c r="D85" s="6" t="s">
        <v>18</v>
      </c>
      <c r="E85" s="10" t="s">
        <v>253</v>
      </c>
      <c r="F85" s="10" t="s">
        <v>254</v>
      </c>
      <c r="G85" s="6">
        <v>1</v>
      </c>
      <c r="H85" s="5">
        <v>75.5</v>
      </c>
      <c r="I85" s="5">
        <v>77.3</v>
      </c>
      <c r="J85" s="5">
        <v>76.4</v>
      </c>
      <c r="K85" s="5">
        <v>76.33</v>
      </c>
      <c r="L85" s="5">
        <v>76.35</v>
      </c>
      <c r="M85" s="5">
        <f>COUNTIFS(F$8:F$8,F85,L$8:L$8,"&gt;"&amp;L85)+1</f>
        <v>1</v>
      </c>
      <c r="N85" s="13" t="s">
        <v>21</v>
      </c>
      <c r="O85" s="14" t="s">
        <v>22</v>
      </c>
    </row>
    <row r="86" ht="30" customHeight="true" spans="1:15">
      <c r="A86" s="3">
        <v>84</v>
      </c>
      <c r="B86" s="7" t="s">
        <v>255</v>
      </c>
      <c r="C86" s="7" t="s">
        <v>256</v>
      </c>
      <c r="D86" s="8" t="s">
        <v>18</v>
      </c>
      <c r="E86" s="11" t="s">
        <v>253</v>
      </c>
      <c r="F86" s="11" t="s">
        <v>257</v>
      </c>
      <c r="G86" s="7">
        <v>3</v>
      </c>
      <c r="H86" s="7">
        <v>93</v>
      </c>
      <c r="I86" s="7">
        <v>65.8</v>
      </c>
      <c r="J86" s="7">
        <v>79.4</v>
      </c>
      <c r="K86" s="7">
        <v>78.33</v>
      </c>
      <c r="L86" s="12">
        <v>78.75</v>
      </c>
      <c r="M86" s="12">
        <f>COUNTIFS(F$31:F$32,F86,L$31:L$32,"&gt;"&amp;L86)+1</f>
        <v>1</v>
      </c>
      <c r="N86" s="13" t="s">
        <v>21</v>
      </c>
      <c r="O86" s="14" t="s">
        <v>22</v>
      </c>
    </row>
    <row r="87" ht="30" customHeight="true" spans="1:15">
      <c r="A87" s="3">
        <v>85</v>
      </c>
      <c r="B87" s="7" t="s">
        <v>258</v>
      </c>
      <c r="C87" s="7" t="s">
        <v>259</v>
      </c>
      <c r="D87" s="8" t="s">
        <v>18</v>
      </c>
      <c r="E87" s="11" t="s">
        <v>253</v>
      </c>
      <c r="F87" s="11" t="s">
        <v>260</v>
      </c>
      <c r="G87" s="7">
        <v>2</v>
      </c>
      <c r="H87" s="7">
        <v>81</v>
      </c>
      <c r="I87" s="7">
        <v>97.9</v>
      </c>
      <c r="J87" s="7">
        <v>89.45</v>
      </c>
      <c r="K87" s="7">
        <v>76.66</v>
      </c>
      <c r="L87" s="12">
        <v>81.77</v>
      </c>
      <c r="M87" s="12">
        <f>COUNTIFS(F$31:F$32,F87,L$31:L$32,"&gt;"&amp;L87)+1</f>
        <v>1</v>
      </c>
      <c r="N87" s="13" t="s">
        <v>21</v>
      </c>
      <c r="O87" s="14" t="s">
        <v>22</v>
      </c>
    </row>
    <row r="88" ht="30" customHeight="true" spans="1:15">
      <c r="A88" s="3">
        <v>86</v>
      </c>
      <c r="B88" s="7" t="s">
        <v>261</v>
      </c>
      <c r="C88" s="7" t="s">
        <v>262</v>
      </c>
      <c r="D88" s="8" t="s">
        <v>18</v>
      </c>
      <c r="E88" s="11" t="s">
        <v>263</v>
      </c>
      <c r="F88" s="11" t="s">
        <v>264</v>
      </c>
      <c r="G88" s="7">
        <v>3</v>
      </c>
      <c r="H88" s="7">
        <v>101</v>
      </c>
      <c r="I88" s="7">
        <v>102.7</v>
      </c>
      <c r="J88" s="7">
        <v>101.85</v>
      </c>
      <c r="K88" s="7">
        <v>79.33</v>
      </c>
      <c r="L88" s="12">
        <v>88.33</v>
      </c>
      <c r="M88" s="12">
        <v>1</v>
      </c>
      <c r="N88" s="13" t="s">
        <v>21</v>
      </c>
      <c r="O88" s="14" t="s">
        <v>22</v>
      </c>
    </row>
    <row r="89" ht="30" customHeight="true" spans="1:15">
      <c r="A89" s="3">
        <v>87</v>
      </c>
      <c r="B89" s="7" t="s">
        <v>265</v>
      </c>
      <c r="C89" s="7" t="s">
        <v>266</v>
      </c>
      <c r="D89" s="8" t="s">
        <v>35</v>
      </c>
      <c r="E89" s="11" t="s">
        <v>263</v>
      </c>
      <c r="F89" s="11" t="s">
        <v>264</v>
      </c>
      <c r="G89" s="7">
        <v>3</v>
      </c>
      <c r="H89" s="7">
        <v>92</v>
      </c>
      <c r="I89" s="7">
        <v>107.7</v>
      </c>
      <c r="J89" s="7">
        <v>99.85</v>
      </c>
      <c r="K89" s="7">
        <v>74.33</v>
      </c>
      <c r="L89" s="12">
        <v>84.53</v>
      </c>
      <c r="M89" s="12">
        <v>2</v>
      </c>
      <c r="N89" s="13" t="s">
        <v>21</v>
      </c>
      <c r="O89" s="14" t="s">
        <v>22</v>
      </c>
    </row>
    <row r="90" ht="30" customHeight="true" spans="1:15">
      <c r="A90" s="3">
        <v>88</v>
      </c>
      <c r="B90" s="5" t="s">
        <v>267</v>
      </c>
      <c r="C90" s="6" t="s">
        <v>268</v>
      </c>
      <c r="D90" s="6" t="s">
        <v>18</v>
      </c>
      <c r="E90" s="10" t="s">
        <v>269</v>
      </c>
      <c r="F90" s="10" t="s">
        <v>270</v>
      </c>
      <c r="G90" s="6">
        <v>7</v>
      </c>
      <c r="H90" s="5">
        <v>93.5</v>
      </c>
      <c r="I90" s="5">
        <v>77.2</v>
      </c>
      <c r="J90" s="5">
        <v>85.35</v>
      </c>
      <c r="K90" s="5">
        <v>81</v>
      </c>
      <c r="L90" s="5">
        <f>TRUNC(I90*0.4,2)+TRUNC(J90*0.6,2)</f>
        <v>82.09</v>
      </c>
      <c r="M90" s="5">
        <v>2</v>
      </c>
      <c r="N90" s="13" t="s">
        <v>21</v>
      </c>
      <c r="O90" s="6" t="s">
        <v>271</v>
      </c>
    </row>
    <row r="91" ht="30" customHeight="true" spans="1:15">
      <c r="A91" s="3">
        <v>89</v>
      </c>
      <c r="B91" s="7" t="s">
        <v>272</v>
      </c>
      <c r="C91" s="7" t="s">
        <v>273</v>
      </c>
      <c r="D91" s="8" t="s">
        <v>18</v>
      </c>
      <c r="E91" s="11" t="s">
        <v>269</v>
      </c>
      <c r="F91" s="11" t="s">
        <v>274</v>
      </c>
      <c r="G91" s="7">
        <v>2</v>
      </c>
      <c r="H91" s="7">
        <v>101</v>
      </c>
      <c r="I91" s="7">
        <v>90.1</v>
      </c>
      <c r="J91" s="7">
        <v>95.55</v>
      </c>
      <c r="K91" s="7">
        <v>79.33</v>
      </c>
      <c r="L91" s="12">
        <f>TRUNC(I91*0.4,2)+TRUNC(J91*0.6,2)</f>
        <v>93.37</v>
      </c>
      <c r="M91" s="12">
        <v>2</v>
      </c>
      <c r="N91" s="13" t="s">
        <v>21</v>
      </c>
      <c r="O91" s="14" t="s">
        <v>22</v>
      </c>
    </row>
    <row r="92" ht="30" customHeight="true" spans="1:15">
      <c r="A92" s="3">
        <v>90</v>
      </c>
      <c r="B92" s="7" t="s">
        <v>275</v>
      </c>
      <c r="C92" s="7" t="s">
        <v>276</v>
      </c>
      <c r="D92" s="8" t="s">
        <v>18</v>
      </c>
      <c r="E92" s="11" t="s">
        <v>277</v>
      </c>
      <c r="F92" s="11" t="s">
        <v>278</v>
      </c>
      <c r="G92" s="7">
        <v>1</v>
      </c>
      <c r="H92" s="7">
        <v>87</v>
      </c>
      <c r="I92" s="7">
        <v>111.1</v>
      </c>
      <c r="J92" s="7">
        <v>99.05</v>
      </c>
      <c r="K92" s="7">
        <v>77.66</v>
      </c>
      <c r="L92" s="12">
        <f>TRUNC(J92*0.4,2)+TRUNC(K92*0.6,2)</f>
        <v>86.21</v>
      </c>
      <c r="M92" s="12">
        <v>1</v>
      </c>
      <c r="N92" s="13" t="s">
        <v>21</v>
      </c>
      <c r="O92" s="14" t="s">
        <v>22</v>
      </c>
    </row>
    <row r="93" ht="30" customHeight="true" spans="1:15">
      <c r="A93" s="3">
        <v>91</v>
      </c>
      <c r="B93" s="7" t="s">
        <v>279</v>
      </c>
      <c r="C93" s="7" t="s">
        <v>280</v>
      </c>
      <c r="D93" s="8" t="s">
        <v>18</v>
      </c>
      <c r="E93" s="11" t="s">
        <v>277</v>
      </c>
      <c r="F93" s="11" t="s">
        <v>281</v>
      </c>
      <c r="G93" s="7">
        <v>1</v>
      </c>
      <c r="H93" s="7">
        <v>77.5</v>
      </c>
      <c r="I93" s="7">
        <v>90.8</v>
      </c>
      <c r="J93" s="7">
        <v>84.15</v>
      </c>
      <c r="K93" s="7">
        <v>80.66</v>
      </c>
      <c r="L93" s="12">
        <f>TRUNC(J93*0.4,2)+TRUNC(K93*0.6,2)</f>
        <v>82.05</v>
      </c>
      <c r="M93" s="12">
        <v>1</v>
      </c>
      <c r="N93" s="13" t="s">
        <v>21</v>
      </c>
      <c r="O93" s="14" t="s">
        <v>22</v>
      </c>
    </row>
    <row r="94" ht="30" customHeight="true" spans="1:15">
      <c r="A94" s="3">
        <v>92</v>
      </c>
      <c r="B94" s="7" t="s">
        <v>282</v>
      </c>
      <c r="C94" s="7" t="s">
        <v>283</v>
      </c>
      <c r="D94" s="8" t="s">
        <v>18</v>
      </c>
      <c r="E94" s="11" t="s">
        <v>277</v>
      </c>
      <c r="F94" s="11" t="s">
        <v>284</v>
      </c>
      <c r="G94" s="7">
        <v>2</v>
      </c>
      <c r="H94" s="7">
        <v>76</v>
      </c>
      <c r="I94" s="7">
        <v>79.9</v>
      </c>
      <c r="J94" s="7">
        <v>77.95</v>
      </c>
      <c r="K94" s="7">
        <v>81.66</v>
      </c>
      <c r="L94" s="12">
        <f>TRUNC(J94*0.4,2)+TRUNC(K94*0.6,2)</f>
        <v>80.17</v>
      </c>
      <c r="M94" s="12">
        <v>1</v>
      </c>
      <c r="N94" s="13" t="s">
        <v>21</v>
      </c>
      <c r="O94" s="14" t="s">
        <v>22</v>
      </c>
    </row>
    <row r="95" ht="30" customHeight="true" spans="1:15">
      <c r="A95" s="3">
        <v>93</v>
      </c>
      <c r="B95" s="7" t="s">
        <v>285</v>
      </c>
      <c r="C95" s="7" t="s">
        <v>286</v>
      </c>
      <c r="D95" s="8" t="s">
        <v>18</v>
      </c>
      <c r="E95" s="11" t="s">
        <v>287</v>
      </c>
      <c r="F95" s="11" t="s">
        <v>288</v>
      </c>
      <c r="G95" s="7">
        <v>2</v>
      </c>
      <c r="H95" s="7">
        <v>92</v>
      </c>
      <c r="I95" s="7">
        <v>90.4</v>
      </c>
      <c r="J95" s="7">
        <v>91.2</v>
      </c>
      <c r="K95" s="7">
        <v>82.33</v>
      </c>
      <c r="L95" s="12">
        <v>85.87</v>
      </c>
      <c r="M95" s="12">
        <v>1</v>
      </c>
      <c r="N95" s="13" t="s">
        <v>21</v>
      </c>
      <c r="O95" s="14" t="s">
        <v>22</v>
      </c>
    </row>
    <row r="96" ht="30" customHeight="true" spans="1:15">
      <c r="A96" s="3">
        <v>94</v>
      </c>
      <c r="B96" s="7" t="s">
        <v>289</v>
      </c>
      <c r="C96" s="7" t="s">
        <v>290</v>
      </c>
      <c r="D96" s="8" t="s">
        <v>35</v>
      </c>
      <c r="E96" s="11" t="s">
        <v>287</v>
      </c>
      <c r="F96" s="11" t="s">
        <v>291</v>
      </c>
      <c r="G96" s="7">
        <v>1</v>
      </c>
      <c r="H96" s="7">
        <v>85</v>
      </c>
      <c r="I96" s="7">
        <v>111.4</v>
      </c>
      <c r="J96" s="7">
        <v>98.2</v>
      </c>
      <c r="K96" s="7">
        <v>83</v>
      </c>
      <c r="L96" s="12">
        <v>89.08</v>
      </c>
      <c r="M96" s="12">
        <v>1</v>
      </c>
      <c r="N96" s="13" t="s">
        <v>21</v>
      </c>
      <c r="O96" s="14" t="s">
        <v>22</v>
      </c>
    </row>
    <row r="97" ht="30" customHeight="true" spans="1:15">
      <c r="A97" s="3">
        <v>95</v>
      </c>
      <c r="B97" s="7" t="s">
        <v>292</v>
      </c>
      <c r="C97" s="7" t="s">
        <v>293</v>
      </c>
      <c r="D97" s="8" t="s">
        <v>35</v>
      </c>
      <c r="E97" s="11" t="s">
        <v>294</v>
      </c>
      <c r="F97" s="11" t="s">
        <v>295</v>
      </c>
      <c r="G97" s="7">
        <v>5</v>
      </c>
      <c r="H97" s="7">
        <v>82.5</v>
      </c>
      <c r="I97" s="7">
        <v>88.9</v>
      </c>
      <c r="J97" s="7">
        <v>85.7</v>
      </c>
      <c r="K97" s="7">
        <v>82.93</v>
      </c>
      <c r="L97" s="12">
        <v>84.03</v>
      </c>
      <c r="M97" s="12">
        <v>2</v>
      </c>
      <c r="N97" s="13" t="s">
        <v>21</v>
      </c>
      <c r="O97" s="14" t="s">
        <v>22</v>
      </c>
    </row>
    <row r="98" ht="30" customHeight="true" spans="1:15">
      <c r="A98" s="3">
        <v>96</v>
      </c>
      <c r="B98" s="7" t="s">
        <v>296</v>
      </c>
      <c r="C98" s="7" t="s">
        <v>297</v>
      </c>
      <c r="D98" s="8" t="s">
        <v>35</v>
      </c>
      <c r="E98" s="11" t="s">
        <v>294</v>
      </c>
      <c r="F98" s="11" t="s">
        <v>295</v>
      </c>
      <c r="G98" s="7">
        <v>5</v>
      </c>
      <c r="H98" s="7">
        <v>95.5</v>
      </c>
      <c r="I98" s="7">
        <v>78.3</v>
      </c>
      <c r="J98" s="7">
        <v>86.9</v>
      </c>
      <c r="K98" s="7">
        <v>78.83</v>
      </c>
      <c r="L98" s="12">
        <v>82.05</v>
      </c>
      <c r="M98" s="12">
        <v>5</v>
      </c>
      <c r="N98" s="13" t="s">
        <v>21</v>
      </c>
      <c r="O98" s="14" t="s">
        <v>22</v>
      </c>
    </row>
    <row r="99" ht="30" customHeight="true" spans="1:15">
      <c r="A99" s="3">
        <v>97</v>
      </c>
      <c r="B99" s="7" t="s">
        <v>298</v>
      </c>
      <c r="C99" s="7" t="s">
        <v>299</v>
      </c>
      <c r="D99" s="8" t="s">
        <v>18</v>
      </c>
      <c r="E99" s="11" t="s">
        <v>294</v>
      </c>
      <c r="F99" s="11" t="s">
        <v>300</v>
      </c>
      <c r="G99" s="7">
        <v>5</v>
      </c>
      <c r="H99" s="7">
        <v>85</v>
      </c>
      <c r="I99" s="7">
        <v>94.2</v>
      </c>
      <c r="J99" s="7">
        <v>89.6</v>
      </c>
      <c r="K99" s="7">
        <v>82</v>
      </c>
      <c r="L99" s="12">
        <v>85.04</v>
      </c>
      <c r="M99" s="12">
        <v>4</v>
      </c>
      <c r="N99" s="13" t="s">
        <v>21</v>
      </c>
      <c r="O99" s="14" t="s">
        <v>22</v>
      </c>
    </row>
    <row r="100" ht="30" customHeight="true" spans="1:15">
      <c r="A100" s="3">
        <v>98</v>
      </c>
      <c r="B100" s="7" t="s">
        <v>301</v>
      </c>
      <c r="C100" s="7" t="s">
        <v>302</v>
      </c>
      <c r="D100" s="8" t="s">
        <v>18</v>
      </c>
      <c r="E100" s="11" t="s">
        <v>294</v>
      </c>
      <c r="F100" s="11" t="s">
        <v>303</v>
      </c>
      <c r="G100" s="7">
        <v>2</v>
      </c>
      <c r="H100" s="7">
        <v>103.5</v>
      </c>
      <c r="I100" s="7">
        <v>81.6</v>
      </c>
      <c r="J100" s="7">
        <v>92.55</v>
      </c>
      <c r="K100" s="7">
        <v>83</v>
      </c>
      <c r="L100" s="12">
        <v>86.82</v>
      </c>
      <c r="M100" s="12">
        <v>2</v>
      </c>
      <c r="N100" s="13" t="s">
        <v>21</v>
      </c>
      <c r="O100" s="14" t="s">
        <v>22</v>
      </c>
    </row>
    <row r="101" ht="30" customHeight="true" spans="1:15">
      <c r="A101" s="3">
        <v>99</v>
      </c>
      <c r="B101" s="7" t="s">
        <v>304</v>
      </c>
      <c r="C101" s="7" t="s">
        <v>305</v>
      </c>
      <c r="D101" s="8" t="s">
        <v>35</v>
      </c>
      <c r="E101" s="11" t="s">
        <v>306</v>
      </c>
      <c r="F101" s="11" t="s">
        <v>307</v>
      </c>
      <c r="G101" s="7">
        <v>2</v>
      </c>
      <c r="H101" s="7" t="s">
        <v>308</v>
      </c>
      <c r="I101" s="7" t="s">
        <v>309</v>
      </c>
      <c r="J101" s="7" t="s">
        <v>310</v>
      </c>
      <c r="K101" s="7">
        <v>74.66</v>
      </c>
      <c r="L101" s="12">
        <v>72.75</v>
      </c>
      <c r="M101" s="12">
        <v>1</v>
      </c>
      <c r="N101" s="13" t="s">
        <v>21</v>
      </c>
      <c r="O101" s="14" t="s">
        <v>22</v>
      </c>
    </row>
    <row r="102" ht="30" customHeight="true" spans="1:15">
      <c r="A102" s="3">
        <v>100</v>
      </c>
      <c r="B102" s="7" t="s">
        <v>311</v>
      </c>
      <c r="C102" s="7" t="s">
        <v>312</v>
      </c>
      <c r="D102" s="8" t="s">
        <v>35</v>
      </c>
      <c r="E102" s="11" t="s">
        <v>306</v>
      </c>
      <c r="F102" s="11" t="s">
        <v>307</v>
      </c>
      <c r="G102" s="7">
        <v>2</v>
      </c>
      <c r="H102" s="7" t="s">
        <v>313</v>
      </c>
      <c r="I102" s="7" t="s">
        <v>314</v>
      </c>
      <c r="J102" s="7" t="s">
        <v>315</v>
      </c>
      <c r="K102" s="7">
        <v>71.33</v>
      </c>
      <c r="L102" s="12">
        <v>69.23</v>
      </c>
      <c r="M102" s="12">
        <v>2</v>
      </c>
      <c r="N102" s="13" t="s">
        <v>21</v>
      </c>
      <c r="O102" s="14" t="s">
        <v>22</v>
      </c>
    </row>
    <row r="103" ht="30" customHeight="true" spans="1:15">
      <c r="A103" s="3">
        <v>101</v>
      </c>
      <c r="B103" s="7" t="s">
        <v>316</v>
      </c>
      <c r="C103" s="7" t="s">
        <v>317</v>
      </c>
      <c r="D103" s="8" t="s">
        <v>18</v>
      </c>
      <c r="E103" s="11" t="s">
        <v>306</v>
      </c>
      <c r="F103" s="11" t="s">
        <v>318</v>
      </c>
      <c r="G103" s="7">
        <v>2</v>
      </c>
      <c r="H103" s="7" t="s">
        <v>319</v>
      </c>
      <c r="I103" s="7" t="s">
        <v>320</v>
      </c>
      <c r="J103" s="7" t="s">
        <v>321</v>
      </c>
      <c r="K103" s="7">
        <v>83</v>
      </c>
      <c r="L103" s="12">
        <v>83.26</v>
      </c>
      <c r="M103" s="12">
        <v>1</v>
      </c>
      <c r="N103" s="13" t="s">
        <v>21</v>
      </c>
      <c r="O103" s="14" t="s">
        <v>22</v>
      </c>
    </row>
    <row r="104" ht="30" customHeight="true" spans="1:15">
      <c r="A104" s="3">
        <v>102</v>
      </c>
      <c r="B104" s="7" t="s">
        <v>322</v>
      </c>
      <c r="C104" s="7" t="s">
        <v>323</v>
      </c>
      <c r="D104" s="8" t="s">
        <v>18</v>
      </c>
      <c r="E104" s="11" t="s">
        <v>306</v>
      </c>
      <c r="F104" s="11" t="s">
        <v>318</v>
      </c>
      <c r="G104" s="7">
        <v>2</v>
      </c>
      <c r="H104" s="7" t="s">
        <v>324</v>
      </c>
      <c r="I104" s="7" t="s">
        <v>325</v>
      </c>
      <c r="J104" s="7" t="s">
        <v>326</v>
      </c>
      <c r="K104" s="7">
        <v>77.66</v>
      </c>
      <c r="L104" s="12">
        <v>83.09</v>
      </c>
      <c r="M104" s="12">
        <v>2</v>
      </c>
      <c r="N104" s="13" t="s">
        <v>21</v>
      </c>
      <c r="O104" s="14" t="s">
        <v>22</v>
      </c>
    </row>
    <row r="105" ht="30" customHeight="true" spans="1:15">
      <c r="A105" s="3">
        <v>103</v>
      </c>
      <c r="B105" s="7" t="s">
        <v>327</v>
      </c>
      <c r="C105" s="7" t="s">
        <v>328</v>
      </c>
      <c r="D105" s="8" t="s">
        <v>18</v>
      </c>
      <c r="E105" s="11" t="s">
        <v>329</v>
      </c>
      <c r="F105" s="11" t="s">
        <v>330</v>
      </c>
      <c r="G105" s="7">
        <v>5</v>
      </c>
      <c r="H105" s="7">
        <v>109</v>
      </c>
      <c r="I105" s="7">
        <v>110</v>
      </c>
      <c r="J105" s="7">
        <v>109.5</v>
      </c>
      <c r="K105" s="7">
        <v>77.66</v>
      </c>
      <c r="L105" s="12">
        <f t="shared" ref="L105:L112" si="0">TRUNC(J105*0.4,2)+TRUNC(K105*0.6,2)</f>
        <v>90.39</v>
      </c>
      <c r="M105" s="12">
        <f>COUNTIFS(F$71:F$78,F105,L$71:L$78,"&gt;"&amp;L105)+1</f>
        <v>1</v>
      </c>
      <c r="N105" s="13" t="s">
        <v>21</v>
      </c>
      <c r="O105" s="14" t="s">
        <v>22</v>
      </c>
    </row>
    <row r="106" ht="30" customHeight="true" spans="1:15">
      <c r="A106" s="3">
        <v>104</v>
      </c>
      <c r="B106" s="7" t="s">
        <v>331</v>
      </c>
      <c r="C106" s="7" t="s">
        <v>332</v>
      </c>
      <c r="D106" s="8" t="s">
        <v>18</v>
      </c>
      <c r="E106" s="11" t="s">
        <v>329</v>
      </c>
      <c r="F106" s="11" t="s">
        <v>330</v>
      </c>
      <c r="G106" s="7">
        <v>5</v>
      </c>
      <c r="H106" s="7">
        <v>108</v>
      </c>
      <c r="I106" s="7">
        <v>99.9</v>
      </c>
      <c r="J106" s="7">
        <v>103.95</v>
      </c>
      <c r="K106" s="7">
        <v>78.33</v>
      </c>
      <c r="L106" s="12">
        <f t="shared" si="0"/>
        <v>88.57</v>
      </c>
      <c r="M106" s="12">
        <v>3</v>
      </c>
      <c r="N106" s="13" t="s">
        <v>21</v>
      </c>
      <c r="O106" s="14" t="s">
        <v>22</v>
      </c>
    </row>
    <row r="107" customFormat="true" ht="30" customHeight="true" spans="1:15">
      <c r="A107" s="3">
        <v>105</v>
      </c>
      <c r="B107" s="7" t="s">
        <v>333</v>
      </c>
      <c r="C107" s="7" t="s">
        <v>334</v>
      </c>
      <c r="D107" s="8" t="s">
        <v>18</v>
      </c>
      <c r="E107" s="11" t="s">
        <v>329</v>
      </c>
      <c r="F107" s="11" t="s">
        <v>330</v>
      </c>
      <c r="G107" s="7">
        <v>5</v>
      </c>
      <c r="H107" s="7">
        <v>88</v>
      </c>
      <c r="I107" s="7">
        <v>93.3</v>
      </c>
      <c r="J107" s="7">
        <v>90.65</v>
      </c>
      <c r="K107" s="7">
        <v>80.33</v>
      </c>
      <c r="L107" s="12">
        <f t="shared" si="0"/>
        <v>84.45</v>
      </c>
      <c r="M107" s="12">
        <v>5</v>
      </c>
      <c r="N107" s="13" t="s">
        <v>21</v>
      </c>
      <c r="O107" s="14" t="s">
        <v>22</v>
      </c>
    </row>
    <row r="108" customFormat="true" ht="30" customHeight="true" spans="1:15">
      <c r="A108" s="3">
        <v>106</v>
      </c>
      <c r="B108" s="7" t="s">
        <v>335</v>
      </c>
      <c r="C108" s="7" t="s">
        <v>336</v>
      </c>
      <c r="D108" s="8" t="s">
        <v>18</v>
      </c>
      <c r="E108" s="11" t="s">
        <v>329</v>
      </c>
      <c r="F108" s="11" t="s">
        <v>337</v>
      </c>
      <c r="G108" s="7">
        <v>4</v>
      </c>
      <c r="H108" s="7">
        <v>96.5</v>
      </c>
      <c r="I108" s="7">
        <v>95.4</v>
      </c>
      <c r="J108" s="7">
        <v>95.95</v>
      </c>
      <c r="K108" s="7">
        <v>82</v>
      </c>
      <c r="L108" s="12">
        <f t="shared" si="0"/>
        <v>87.58</v>
      </c>
      <c r="M108" s="12">
        <v>3</v>
      </c>
      <c r="N108" s="13" t="s">
        <v>21</v>
      </c>
      <c r="O108" s="14" t="s">
        <v>22</v>
      </c>
    </row>
    <row r="109" customFormat="true" ht="30" customHeight="true" spans="1:15">
      <c r="A109" s="3">
        <v>107</v>
      </c>
      <c r="B109" s="7" t="s">
        <v>338</v>
      </c>
      <c r="C109" s="7" t="s">
        <v>339</v>
      </c>
      <c r="D109" s="8" t="s">
        <v>18</v>
      </c>
      <c r="E109" s="11" t="s">
        <v>329</v>
      </c>
      <c r="F109" s="11" t="s">
        <v>340</v>
      </c>
      <c r="G109" s="7">
        <v>3</v>
      </c>
      <c r="H109" s="7">
        <v>79</v>
      </c>
      <c r="I109" s="7">
        <v>105</v>
      </c>
      <c r="J109" s="7">
        <v>92</v>
      </c>
      <c r="K109" s="7">
        <v>77.66</v>
      </c>
      <c r="L109" s="12">
        <f t="shared" si="0"/>
        <v>83.39</v>
      </c>
      <c r="M109" s="12">
        <v>3</v>
      </c>
      <c r="N109" s="13" t="s">
        <v>21</v>
      </c>
      <c r="O109" s="14" t="s">
        <v>22</v>
      </c>
    </row>
    <row r="110" ht="30" customHeight="true" spans="1:15">
      <c r="A110" s="3">
        <v>108</v>
      </c>
      <c r="B110" s="7" t="s">
        <v>341</v>
      </c>
      <c r="C110" s="7" t="s">
        <v>342</v>
      </c>
      <c r="D110" s="8" t="s">
        <v>35</v>
      </c>
      <c r="E110" s="11" t="s">
        <v>329</v>
      </c>
      <c r="F110" s="11" t="s">
        <v>343</v>
      </c>
      <c r="G110" s="7">
        <v>2</v>
      </c>
      <c r="H110" s="7">
        <v>110</v>
      </c>
      <c r="I110" s="7">
        <v>85.7</v>
      </c>
      <c r="J110" s="7">
        <v>97.85</v>
      </c>
      <c r="K110" s="7">
        <v>80.33</v>
      </c>
      <c r="L110" s="12">
        <f t="shared" si="0"/>
        <v>87.33</v>
      </c>
      <c r="M110" s="12">
        <v>2</v>
      </c>
      <c r="N110" s="13" t="s">
        <v>21</v>
      </c>
      <c r="O110" s="14" t="s">
        <v>22</v>
      </c>
    </row>
    <row r="111" ht="30" customHeight="true" spans="1:15">
      <c r="A111" s="3">
        <v>109</v>
      </c>
      <c r="B111" s="7" t="s">
        <v>344</v>
      </c>
      <c r="C111" s="7" t="s">
        <v>345</v>
      </c>
      <c r="D111" s="8" t="s">
        <v>18</v>
      </c>
      <c r="E111" s="11" t="s">
        <v>329</v>
      </c>
      <c r="F111" s="11" t="s">
        <v>346</v>
      </c>
      <c r="G111" s="7">
        <v>2</v>
      </c>
      <c r="H111" s="7">
        <v>123</v>
      </c>
      <c r="I111" s="7">
        <v>90.9</v>
      </c>
      <c r="J111" s="7">
        <v>106.95</v>
      </c>
      <c r="K111" s="7">
        <v>80.66</v>
      </c>
      <c r="L111" s="12">
        <f t="shared" si="0"/>
        <v>91.17</v>
      </c>
      <c r="M111" s="12">
        <f>COUNTIFS(F$71:F$78,F111,L$71:L$78,"&gt;"&amp;L111)+1</f>
        <v>1</v>
      </c>
      <c r="N111" s="13" t="s">
        <v>21</v>
      </c>
      <c r="O111" s="14" t="s">
        <v>22</v>
      </c>
    </row>
    <row r="112" ht="30" customHeight="true" spans="1:15">
      <c r="A112" s="3">
        <v>110</v>
      </c>
      <c r="B112" s="7" t="s">
        <v>347</v>
      </c>
      <c r="C112" s="7" t="s">
        <v>348</v>
      </c>
      <c r="D112" s="8" t="s">
        <v>35</v>
      </c>
      <c r="E112" s="11" t="s">
        <v>329</v>
      </c>
      <c r="F112" s="11" t="s">
        <v>346</v>
      </c>
      <c r="G112" s="7">
        <v>2</v>
      </c>
      <c r="H112" s="7">
        <v>106</v>
      </c>
      <c r="I112" s="7">
        <v>83.5</v>
      </c>
      <c r="J112" s="7">
        <v>94.75</v>
      </c>
      <c r="K112" s="7">
        <v>80.66</v>
      </c>
      <c r="L112" s="12">
        <f t="shared" si="0"/>
        <v>86.29</v>
      </c>
      <c r="M112" s="12">
        <v>2</v>
      </c>
      <c r="N112" s="13" t="s">
        <v>21</v>
      </c>
      <c r="O112" s="14" t="s">
        <v>22</v>
      </c>
    </row>
    <row r="113" ht="30" customHeight="true" spans="1:15">
      <c r="A113" s="3">
        <v>111</v>
      </c>
      <c r="B113" s="7" t="s">
        <v>349</v>
      </c>
      <c r="C113" s="7" t="s">
        <v>350</v>
      </c>
      <c r="D113" s="8" t="s">
        <v>18</v>
      </c>
      <c r="E113" s="11" t="s">
        <v>351</v>
      </c>
      <c r="F113" s="11" t="s">
        <v>352</v>
      </c>
      <c r="G113" s="7">
        <v>1</v>
      </c>
      <c r="H113" s="7">
        <v>109.5</v>
      </c>
      <c r="I113" s="7">
        <v>77.3</v>
      </c>
      <c r="J113" s="7">
        <v>93.4</v>
      </c>
      <c r="K113" s="7">
        <v>80.33</v>
      </c>
      <c r="L113" s="12">
        <v>85.55</v>
      </c>
      <c r="M113" s="12">
        <v>1</v>
      </c>
      <c r="N113" s="13" t="s">
        <v>21</v>
      </c>
      <c r="O113" s="14" t="s">
        <v>22</v>
      </c>
    </row>
    <row r="114" ht="30" customHeight="true" spans="1:15">
      <c r="A114" s="3">
        <v>112</v>
      </c>
      <c r="B114" s="15" t="s">
        <v>353</v>
      </c>
      <c r="C114" s="7" t="s">
        <v>354</v>
      </c>
      <c r="D114" s="8" t="s">
        <v>18</v>
      </c>
      <c r="E114" s="11" t="s">
        <v>351</v>
      </c>
      <c r="F114" s="11" t="s">
        <v>355</v>
      </c>
      <c r="G114" s="7">
        <v>1</v>
      </c>
      <c r="H114" s="7">
        <v>98</v>
      </c>
      <c r="I114" s="7">
        <v>86.6</v>
      </c>
      <c r="J114" s="7">
        <v>92.3</v>
      </c>
      <c r="K114" s="7">
        <v>79.33</v>
      </c>
      <c r="L114" s="12">
        <v>84.51</v>
      </c>
      <c r="M114" s="12">
        <v>1</v>
      </c>
      <c r="N114" s="13" t="s">
        <v>21</v>
      </c>
      <c r="O114" s="14" t="s">
        <v>22</v>
      </c>
    </row>
    <row r="115" ht="30" customHeight="true" spans="1:15">
      <c r="A115" s="3">
        <v>113</v>
      </c>
      <c r="B115" s="15" t="s">
        <v>356</v>
      </c>
      <c r="C115" s="7" t="s">
        <v>357</v>
      </c>
      <c r="D115" s="8" t="s">
        <v>18</v>
      </c>
      <c r="E115" s="11" t="s">
        <v>351</v>
      </c>
      <c r="F115" s="11" t="s">
        <v>358</v>
      </c>
      <c r="G115" s="7">
        <v>1</v>
      </c>
      <c r="H115" s="7">
        <v>98</v>
      </c>
      <c r="I115" s="7">
        <v>91.9</v>
      </c>
      <c r="J115" s="7">
        <v>94.95</v>
      </c>
      <c r="K115" s="7">
        <v>80.66</v>
      </c>
      <c r="L115" s="12">
        <v>86.37</v>
      </c>
      <c r="M115" s="12">
        <v>1</v>
      </c>
      <c r="N115" s="13" t="s">
        <v>21</v>
      </c>
      <c r="O115" s="14" t="s">
        <v>22</v>
      </c>
    </row>
    <row r="116" ht="30" customHeight="true" spans="1:15">
      <c r="A116" s="3">
        <v>114</v>
      </c>
      <c r="B116" s="5" t="s">
        <v>359</v>
      </c>
      <c r="C116" s="6" t="s">
        <v>360</v>
      </c>
      <c r="D116" s="6" t="s">
        <v>18</v>
      </c>
      <c r="E116" s="10" t="s">
        <v>361</v>
      </c>
      <c r="F116" s="10" t="s">
        <v>362</v>
      </c>
      <c r="G116" s="6">
        <v>1</v>
      </c>
      <c r="H116" s="5">
        <v>81</v>
      </c>
      <c r="I116" s="5">
        <v>75.1</v>
      </c>
      <c r="J116" s="5">
        <v>78.05</v>
      </c>
      <c r="K116" s="5">
        <v>80.83</v>
      </c>
      <c r="L116" s="5">
        <v>79.71</v>
      </c>
      <c r="M116" s="5">
        <v>1</v>
      </c>
      <c r="N116" s="13" t="s">
        <v>21</v>
      </c>
      <c r="O116" s="14" t="s">
        <v>22</v>
      </c>
    </row>
    <row r="117" ht="30" customHeight="true" spans="1:15">
      <c r="A117" s="3">
        <v>115</v>
      </c>
      <c r="B117" s="7" t="s">
        <v>363</v>
      </c>
      <c r="C117" s="7" t="s">
        <v>364</v>
      </c>
      <c r="D117" s="8" t="s">
        <v>18</v>
      </c>
      <c r="E117" s="11" t="s">
        <v>365</v>
      </c>
      <c r="F117" s="11" t="s">
        <v>366</v>
      </c>
      <c r="G117" s="7">
        <v>1</v>
      </c>
      <c r="H117" s="7">
        <v>114</v>
      </c>
      <c r="I117" s="7">
        <v>94.5</v>
      </c>
      <c r="J117" s="7">
        <v>104.25</v>
      </c>
      <c r="K117" s="7">
        <v>81.33</v>
      </c>
      <c r="L117" s="12">
        <v>90.49</v>
      </c>
      <c r="M117" s="12">
        <v>1</v>
      </c>
      <c r="N117" s="13" t="s">
        <v>21</v>
      </c>
      <c r="O117" s="14" t="s">
        <v>22</v>
      </c>
    </row>
    <row r="118" ht="30" customHeight="true" spans="1:15">
      <c r="A118" s="3">
        <v>116</v>
      </c>
      <c r="B118" s="7" t="s">
        <v>367</v>
      </c>
      <c r="C118" s="7" t="s">
        <v>368</v>
      </c>
      <c r="D118" s="8" t="s">
        <v>18</v>
      </c>
      <c r="E118" s="11" t="s">
        <v>369</v>
      </c>
      <c r="F118" s="11" t="s">
        <v>370</v>
      </c>
      <c r="G118" s="7">
        <v>1</v>
      </c>
      <c r="H118" s="7">
        <v>88.5</v>
      </c>
      <c r="I118" s="7">
        <v>81.2</v>
      </c>
      <c r="J118" s="7">
        <v>84.85</v>
      </c>
      <c r="K118" s="7">
        <v>82</v>
      </c>
      <c r="L118" s="12">
        <v>83.14</v>
      </c>
      <c r="M118" s="12">
        <v>1</v>
      </c>
      <c r="N118" s="13" t="s">
        <v>21</v>
      </c>
      <c r="O118" s="14" t="s">
        <v>22</v>
      </c>
    </row>
    <row r="119" ht="30" customHeight="true" spans="1:15">
      <c r="A119" s="3">
        <v>117</v>
      </c>
      <c r="B119" s="7" t="s">
        <v>371</v>
      </c>
      <c r="C119" s="7" t="s">
        <v>372</v>
      </c>
      <c r="D119" s="8" t="s">
        <v>18</v>
      </c>
      <c r="E119" s="11" t="s">
        <v>373</v>
      </c>
      <c r="F119" s="11" t="s">
        <v>374</v>
      </c>
      <c r="G119" s="7">
        <v>2</v>
      </c>
      <c r="H119" s="7">
        <v>98</v>
      </c>
      <c r="I119" s="7">
        <v>86.7</v>
      </c>
      <c r="J119" s="7">
        <v>92.35</v>
      </c>
      <c r="K119" s="7">
        <v>75.66</v>
      </c>
      <c r="L119" s="12">
        <f t="shared" ref="L119:L129" si="1">TRUNC(J119*0.4,2)+TRUNC(K119*0.6,2)</f>
        <v>82.33</v>
      </c>
      <c r="M119" s="12">
        <v>2</v>
      </c>
      <c r="N119" s="13" t="s">
        <v>21</v>
      </c>
      <c r="O119" s="14" t="s">
        <v>22</v>
      </c>
    </row>
    <row r="120" ht="30" customHeight="true" spans="1:15">
      <c r="A120" s="3">
        <v>118</v>
      </c>
      <c r="B120" s="7" t="s">
        <v>375</v>
      </c>
      <c r="C120" s="7" t="s">
        <v>376</v>
      </c>
      <c r="D120" s="8" t="s">
        <v>18</v>
      </c>
      <c r="E120" s="11" t="s">
        <v>373</v>
      </c>
      <c r="F120" s="11" t="s">
        <v>377</v>
      </c>
      <c r="G120" s="7">
        <v>1</v>
      </c>
      <c r="H120" s="7">
        <v>91</v>
      </c>
      <c r="I120" s="7">
        <v>76.8</v>
      </c>
      <c r="J120" s="7">
        <v>83.9</v>
      </c>
      <c r="K120" s="7">
        <v>78.33</v>
      </c>
      <c r="L120" s="12">
        <f t="shared" si="1"/>
        <v>80.55</v>
      </c>
      <c r="M120" s="12">
        <v>1</v>
      </c>
      <c r="N120" s="13" t="s">
        <v>21</v>
      </c>
      <c r="O120" s="14" t="s">
        <v>22</v>
      </c>
    </row>
    <row r="121" ht="30" customHeight="true" spans="1:15">
      <c r="A121" s="3">
        <v>119</v>
      </c>
      <c r="B121" s="7" t="s">
        <v>378</v>
      </c>
      <c r="C121" s="7" t="s">
        <v>379</v>
      </c>
      <c r="D121" s="8" t="s">
        <v>18</v>
      </c>
      <c r="E121" s="11" t="s">
        <v>373</v>
      </c>
      <c r="F121" s="11" t="s">
        <v>380</v>
      </c>
      <c r="G121" s="7">
        <v>2</v>
      </c>
      <c r="H121" s="7">
        <v>102</v>
      </c>
      <c r="I121" s="7">
        <v>70.2</v>
      </c>
      <c r="J121" s="7">
        <v>86.1</v>
      </c>
      <c r="K121" s="7">
        <v>83.33</v>
      </c>
      <c r="L121" s="12">
        <f t="shared" si="1"/>
        <v>84.43</v>
      </c>
      <c r="M121" s="12">
        <v>1</v>
      </c>
      <c r="N121" s="13" t="s">
        <v>21</v>
      </c>
      <c r="O121" s="14" t="s">
        <v>22</v>
      </c>
    </row>
    <row r="122" ht="30" customHeight="true" spans="1:15">
      <c r="A122" s="3">
        <v>120</v>
      </c>
      <c r="B122" s="7" t="s">
        <v>381</v>
      </c>
      <c r="C122" s="7" t="s">
        <v>382</v>
      </c>
      <c r="D122" s="8" t="s">
        <v>18</v>
      </c>
      <c r="E122" s="11" t="s">
        <v>373</v>
      </c>
      <c r="F122" s="11" t="s">
        <v>380</v>
      </c>
      <c r="G122" s="7">
        <v>2</v>
      </c>
      <c r="H122" s="7">
        <v>102</v>
      </c>
      <c r="I122" s="7">
        <v>77.7</v>
      </c>
      <c r="J122" s="7">
        <v>89.85</v>
      </c>
      <c r="K122" s="7">
        <v>79</v>
      </c>
      <c r="L122" s="12">
        <f t="shared" si="1"/>
        <v>83.34</v>
      </c>
      <c r="M122" s="12">
        <v>2</v>
      </c>
      <c r="N122" s="13" t="s">
        <v>21</v>
      </c>
      <c r="O122" s="14" t="s">
        <v>22</v>
      </c>
    </row>
    <row r="123" ht="30" customHeight="true" spans="1:15">
      <c r="A123" s="3">
        <v>121</v>
      </c>
      <c r="B123" s="7" t="s">
        <v>383</v>
      </c>
      <c r="C123" s="7" t="s">
        <v>384</v>
      </c>
      <c r="D123" s="8" t="s">
        <v>18</v>
      </c>
      <c r="E123" s="11" t="s">
        <v>373</v>
      </c>
      <c r="F123" s="11" t="s">
        <v>385</v>
      </c>
      <c r="G123" s="7">
        <v>2</v>
      </c>
      <c r="H123" s="7">
        <v>101.5</v>
      </c>
      <c r="I123" s="7">
        <v>70.6</v>
      </c>
      <c r="J123" s="7">
        <v>86.05</v>
      </c>
      <c r="K123" s="7">
        <v>82</v>
      </c>
      <c r="L123" s="12">
        <f t="shared" si="1"/>
        <v>83.62</v>
      </c>
      <c r="M123" s="12">
        <v>1</v>
      </c>
      <c r="N123" s="13" t="s">
        <v>21</v>
      </c>
      <c r="O123" s="14" t="s">
        <v>22</v>
      </c>
    </row>
    <row r="124" ht="30" customHeight="true" spans="1:15">
      <c r="A124" s="3">
        <v>122</v>
      </c>
      <c r="B124" s="7" t="s">
        <v>386</v>
      </c>
      <c r="C124" s="7" t="s">
        <v>387</v>
      </c>
      <c r="D124" s="8" t="s">
        <v>18</v>
      </c>
      <c r="E124" s="11" t="s">
        <v>388</v>
      </c>
      <c r="F124" s="11" t="s">
        <v>389</v>
      </c>
      <c r="G124" s="7">
        <v>1</v>
      </c>
      <c r="H124" s="7">
        <v>86</v>
      </c>
      <c r="I124" s="7">
        <v>80.9</v>
      </c>
      <c r="J124" s="7">
        <v>83.45</v>
      </c>
      <c r="K124" s="7">
        <v>76.33</v>
      </c>
      <c r="L124" s="12">
        <f t="shared" si="1"/>
        <v>79.17</v>
      </c>
      <c r="M124" s="12">
        <v>1</v>
      </c>
      <c r="N124" s="13" t="s">
        <v>21</v>
      </c>
      <c r="O124" s="14" t="s">
        <v>22</v>
      </c>
    </row>
    <row r="125" ht="30" customHeight="true" spans="1:15">
      <c r="A125" s="3">
        <v>123</v>
      </c>
      <c r="B125" s="7" t="s">
        <v>390</v>
      </c>
      <c r="C125" s="7" t="s">
        <v>391</v>
      </c>
      <c r="D125" s="8" t="s">
        <v>18</v>
      </c>
      <c r="E125" s="11" t="s">
        <v>392</v>
      </c>
      <c r="F125" s="11" t="s">
        <v>393</v>
      </c>
      <c r="G125" s="7">
        <v>1</v>
      </c>
      <c r="H125" s="7">
        <v>75.5</v>
      </c>
      <c r="I125" s="7">
        <v>70.7</v>
      </c>
      <c r="J125" s="7">
        <v>73.1</v>
      </c>
      <c r="K125" s="7">
        <v>75</v>
      </c>
      <c r="L125" s="12">
        <f t="shared" si="1"/>
        <v>74.24</v>
      </c>
      <c r="M125" s="12">
        <v>1</v>
      </c>
      <c r="N125" s="13" t="s">
        <v>21</v>
      </c>
      <c r="O125" s="14" t="s">
        <v>22</v>
      </c>
    </row>
    <row r="126" ht="30" customHeight="true" spans="1:15">
      <c r="A126" s="3">
        <v>124</v>
      </c>
      <c r="B126" s="7" t="s">
        <v>394</v>
      </c>
      <c r="C126" s="7" t="s">
        <v>395</v>
      </c>
      <c r="D126" s="8" t="s">
        <v>18</v>
      </c>
      <c r="E126" s="11" t="s">
        <v>392</v>
      </c>
      <c r="F126" s="11" t="s">
        <v>396</v>
      </c>
      <c r="G126" s="7">
        <v>1</v>
      </c>
      <c r="H126" s="7">
        <v>111.5</v>
      </c>
      <c r="I126" s="7">
        <v>84.9</v>
      </c>
      <c r="J126" s="7">
        <v>98.2</v>
      </c>
      <c r="K126" s="7">
        <v>79.66</v>
      </c>
      <c r="L126" s="12">
        <f t="shared" si="1"/>
        <v>87.07</v>
      </c>
      <c r="M126" s="12">
        <v>1</v>
      </c>
      <c r="N126" s="13" t="s">
        <v>21</v>
      </c>
      <c r="O126" s="14" t="s">
        <v>22</v>
      </c>
    </row>
    <row r="127" ht="30" customHeight="true" spans="1:15">
      <c r="A127" s="3">
        <v>125</v>
      </c>
      <c r="B127" s="7" t="s">
        <v>397</v>
      </c>
      <c r="C127" s="7" t="s">
        <v>398</v>
      </c>
      <c r="D127" s="8" t="s">
        <v>18</v>
      </c>
      <c r="E127" s="11" t="s">
        <v>399</v>
      </c>
      <c r="F127" s="11" t="s">
        <v>400</v>
      </c>
      <c r="G127" s="7">
        <v>1</v>
      </c>
      <c r="H127" s="7">
        <v>112.5</v>
      </c>
      <c r="I127" s="7">
        <v>70.1</v>
      </c>
      <c r="J127" s="7">
        <v>91.3</v>
      </c>
      <c r="K127" s="7">
        <v>80.66</v>
      </c>
      <c r="L127" s="12">
        <f t="shared" si="1"/>
        <v>84.91</v>
      </c>
      <c r="M127" s="12">
        <v>1</v>
      </c>
      <c r="N127" s="13" t="s">
        <v>21</v>
      </c>
      <c r="O127" s="14" t="s">
        <v>22</v>
      </c>
    </row>
    <row r="128" ht="30" customHeight="true" spans="1:15">
      <c r="A128" s="3">
        <v>126</v>
      </c>
      <c r="B128" s="7" t="s">
        <v>401</v>
      </c>
      <c r="C128" s="7" t="s">
        <v>402</v>
      </c>
      <c r="D128" s="8" t="s">
        <v>18</v>
      </c>
      <c r="E128" s="11" t="s">
        <v>403</v>
      </c>
      <c r="F128" s="11" t="s">
        <v>404</v>
      </c>
      <c r="G128" s="7">
        <v>1</v>
      </c>
      <c r="H128" s="7">
        <v>112</v>
      </c>
      <c r="I128" s="7">
        <v>52.8</v>
      </c>
      <c r="J128" s="7">
        <v>82.4</v>
      </c>
      <c r="K128" s="7">
        <v>80.66</v>
      </c>
      <c r="L128" s="12">
        <f t="shared" si="1"/>
        <v>81.35</v>
      </c>
      <c r="M128" s="12">
        <v>1</v>
      </c>
      <c r="N128" s="13" t="s">
        <v>21</v>
      </c>
      <c r="O128" s="14" t="s">
        <v>22</v>
      </c>
    </row>
    <row r="129" ht="30" customHeight="true" spans="1:15">
      <c r="A129" s="3">
        <v>127</v>
      </c>
      <c r="B129" s="7" t="s">
        <v>405</v>
      </c>
      <c r="C129" s="7" t="s">
        <v>406</v>
      </c>
      <c r="D129" s="8" t="s">
        <v>18</v>
      </c>
      <c r="E129" s="11" t="s">
        <v>407</v>
      </c>
      <c r="F129" s="11" t="s">
        <v>408</v>
      </c>
      <c r="G129" s="7">
        <v>1</v>
      </c>
      <c r="H129" s="7">
        <v>89</v>
      </c>
      <c r="I129" s="7">
        <v>73.6</v>
      </c>
      <c r="J129" s="7">
        <v>81.3</v>
      </c>
      <c r="K129" s="7">
        <v>76</v>
      </c>
      <c r="L129" s="12">
        <f t="shared" si="1"/>
        <v>78.12</v>
      </c>
      <c r="M129" s="12">
        <v>1</v>
      </c>
      <c r="N129" s="13" t="s">
        <v>21</v>
      </c>
      <c r="O129" s="14" t="s">
        <v>22</v>
      </c>
    </row>
    <row r="130" ht="30" customHeight="true" spans="1:15">
      <c r="A130" s="3">
        <v>128</v>
      </c>
      <c r="B130" s="7" t="s">
        <v>409</v>
      </c>
      <c r="C130" s="7" t="s">
        <v>410</v>
      </c>
      <c r="D130" s="8" t="s">
        <v>18</v>
      </c>
      <c r="E130" s="11" t="s">
        <v>411</v>
      </c>
      <c r="F130" s="11" t="s">
        <v>412</v>
      </c>
      <c r="G130" s="7">
        <v>1</v>
      </c>
      <c r="H130" s="7">
        <v>77</v>
      </c>
      <c r="I130" s="7">
        <v>85.9</v>
      </c>
      <c r="J130" s="7">
        <v>81.45</v>
      </c>
      <c r="K130" s="7">
        <v>70.66</v>
      </c>
      <c r="L130" s="12">
        <v>74.97</v>
      </c>
      <c r="M130" s="12">
        <v>2</v>
      </c>
      <c r="N130" s="13" t="s">
        <v>21</v>
      </c>
      <c r="O130" s="14" t="s">
        <v>22</v>
      </c>
    </row>
    <row r="131" ht="30" customHeight="true" spans="1:15">
      <c r="A131" s="3">
        <v>129</v>
      </c>
      <c r="B131" s="7" t="s">
        <v>413</v>
      </c>
      <c r="C131" s="7" t="s">
        <v>414</v>
      </c>
      <c r="D131" s="8" t="s">
        <v>18</v>
      </c>
      <c r="E131" s="11" t="s">
        <v>415</v>
      </c>
      <c r="F131" s="11" t="s">
        <v>416</v>
      </c>
      <c r="G131" s="7">
        <v>1</v>
      </c>
      <c r="H131" s="7">
        <v>61.5</v>
      </c>
      <c r="I131" s="7">
        <v>58.8</v>
      </c>
      <c r="J131" s="7">
        <v>60.15</v>
      </c>
      <c r="K131" s="7">
        <v>74.66</v>
      </c>
      <c r="L131" s="12">
        <v>68.85</v>
      </c>
      <c r="M131" s="12">
        <v>1</v>
      </c>
      <c r="N131" s="13" t="s">
        <v>21</v>
      </c>
      <c r="O131" s="14" t="s">
        <v>22</v>
      </c>
    </row>
    <row r="132" ht="30" customHeight="true" spans="1:15">
      <c r="A132" s="3">
        <v>130</v>
      </c>
      <c r="B132" s="7" t="s">
        <v>417</v>
      </c>
      <c r="C132" s="7" t="s">
        <v>418</v>
      </c>
      <c r="D132" s="8" t="s">
        <v>18</v>
      </c>
      <c r="E132" s="11" t="s">
        <v>419</v>
      </c>
      <c r="F132" s="11" t="s">
        <v>420</v>
      </c>
      <c r="G132" s="7">
        <v>1</v>
      </c>
      <c r="H132" s="7">
        <v>80</v>
      </c>
      <c r="I132" s="7">
        <v>87.1</v>
      </c>
      <c r="J132" s="7">
        <v>83.55</v>
      </c>
      <c r="K132" s="7">
        <v>80</v>
      </c>
      <c r="L132" s="12">
        <v>81.42</v>
      </c>
      <c r="M132" s="12">
        <v>1</v>
      </c>
      <c r="N132" s="13" t="s">
        <v>21</v>
      </c>
      <c r="O132" s="14" t="s">
        <v>22</v>
      </c>
    </row>
    <row r="133" ht="30" customHeight="true" spans="1:15">
      <c r="A133" s="3">
        <v>131</v>
      </c>
      <c r="B133" s="7" t="s">
        <v>421</v>
      </c>
      <c r="C133" s="7" t="s">
        <v>422</v>
      </c>
      <c r="D133" s="8" t="s">
        <v>35</v>
      </c>
      <c r="E133" s="11" t="s">
        <v>423</v>
      </c>
      <c r="F133" s="11" t="s">
        <v>424</v>
      </c>
      <c r="G133" s="7">
        <v>1</v>
      </c>
      <c r="H133" s="7">
        <v>86.5</v>
      </c>
      <c r="I133" s="7">
        <v>73.5</v>
      </c>
      <c r="J133" s="7">
        <v>80</v>
      </c>
      <c r="K133" s="7">
        <v>76.33</v>
      </c>
      <c r="L133" s="12">
        <v>77.79</v>
      </c>
      <c r="M133" s="12">
        <v>1</v>
      </c>
      <c r="N133" s="13" t="s">
        <v>21</v>
      </c>
      <c r="O133" s="14" t="s">
        <v>22</v>
      </c>
    </row>
    <row r="134" ht="30" customHeight="true" spans="1:15">
      <c r="A134" s="3">
        <v>132</v>
      </c>
      <c r="B134" s="7" t="s">
        <v>425</v>
      </c>
      <c r="C134" s="7" t="s">
        <v>426</v>
      </c>
      <c r="D134" s="8" t="s">
        <v>35</v>
      </c>
      <c r="E134" s="11" t="s">
        <v>427</v>
      </c>
      <c r="F134" s="11" t="s">
        <v>428</v>
      </c>
      <c r="G134" s="7">
        <v>1</v>
      </c>
      <c r="H134" s="7">
        <v>95</v>
      </c>
      <c r="I134" s="7">
        <v>86</v>
      </c>
      <c r="J134" s="7">
        <v>90.5</v>
      </c>
      <c r="K134" s="7">
        <v>69.33</v>
      </c>
      <c r="L134" s="12">
        <v>77.79</v>
      </c>
      <c r="M134" s="12">
        <v>1</v>
      </c>
      <c r="N134" s="13" t="s">
        <v>21</v>
      </c>
      <c r="O134" s="14" t="s">
        <v>22</v>
      </c>
    </row>
    <row r="135" ht="30" customHeight="true" spans="1:15">
      <c r="A135" s="3">
        <v>133</v>
      </c>
      <c r="B135" s="7" t="s">
        <v>429</v>
      </c>
      <c r="C135" s="7" t="s">
        <v>430</v>
      </c>
      <c r="D135" s="8" t="s">
        <v>18</v>
      </c>
      <c r="E135" s="11" t="s">
        <v>431</v>
      </c>
      <c r="F135" s="11" t="s">
        <v>432</v>
      </c>
      <c r="G135" s="7">
        <v>3</v>
      </c>
      <c r="H135" s="7">
        <v>92</v>
      </c>
      <c r="I135" s="7">
        <v>62.4</v>
      </c>
      <c r="J135" s="7">
        <v>77.2</v>
      </c>
      <c r="K135" s="7">
        <v>77</v>
      </c>
      <c r="L135" s="12">
        <v>77.08</v>
      </c>
      <c r="M135" s="12">
        <v>1</v>
      </c>
      <c r="N135" s="13" t="s">
        <v>21</v>
      </c>
      <c r="O135" s="14" t="s">
        <v>22</v>
      </c>
    </row>
    <row r="136" ht="30" customHeight="true" spans="1:15">
      <c r="A136" s="3">
        <v>134</v>
      </c>
      <c r="B136" s="5" t="s">
        <v>433</v>
      </c>
      <c r="C136" s="6" t="s">
        <v>434</v>
      </c>
      <c r="D136" s="6" t="s">
        <v>18</v>
      </c>
      <c r="E136" s="10" t="s">
        <v>435</v>
      </c>
      <c r="F136" s="10" t="s">
        <v>436</v>
      </c>
      <c r="G136" s="6">
        <v>1</v>
      </c>
      <c r="H136" s="5">
        <v>57.5</v>
      </c>
      <c r="I136" s="5">
        <v>84.6</v>
      </c>
      <c r="J136" s="5">
        <v>71.05</v>
      </c>
      <c r="K136" s="5">
        <v>67.66</v>
      </c>
      <c r="L136" s="5">
        <f>TRUNC(I136*0.4,2)+TRUNC(J136*0.6,2)</f>
        <v>76.47</v>
      </c>
      <c r="M136" s="5">
        <v>1</v>
      </c>
      <c r="N136" s="13" t="s">
        <v>21</v>
      </c>
      <c r="O136" s="14" t="s">
        <v>22</v>
      </c>
    </row>
    <row r="137" ht="30" customHeight="true" spans="1:15">
      <c r="A137" s="3">
        <v>135</v>
      </c>
      <c r="B137" s="7" t="s">
        <v>437</v>
      </c>
      <c r="C137" s="7" t="s">
        <v>438</v>
      </c>
      <c r="D137" s="8" t="s">
        <v>18</v>
      </c>
      <c r="E137" s="11" t="s">
        <v>435</v>
      </c>
      <c r="F137" s="11" t="s">
        <v>439</v>
      </c>
      <c r="G137" s="7">
        <v>1</v>
      </c>
      <c r="H137" s="7">
        <v>103.5</v>
      </c>
      <c r="I137" s="7">
        <v>117</v>
      </c>
      <c r="J137" s="7">
        <v>110.25</v>
      </c>
      <c r="K137" s="7">
        <v>81.66</v>
      </c>
      <c r="L137" s="12">
        <f>TRUNC(I137*0.4,2)+TRUNC(J137*0.6,2)</f>
        <v>112.95</v>
      </c>
      <c r="M137" s="12">
        <v>1</v>
      </c>
      <c r="N137" s="13" t="s">
        <v>21</v>
      </c>
      <c r="O137" s="14" t="s">
        <v>22</v>
      </c>
    </row>
    <row r="138" ht="30" customHeight="true" spans="1:15">
      <c r="A138" s="3">
        <v>136</v>
      </c>
      <c r="B138" s="7" t="s">
        <v>440</v>
      </c>
      <c r="C138" s="7" t="s">
        <v>441</v>
      </c>
      <c r="D138" s="8" t="s">
        <v>18</v>
      </c>
      <c r="E138" s="11" t="s">
        <v>435</v>
      </c>
      <c r="F138" s="11" t="s">
        <v>442</v>
      </c>
      <c r="G138" s="7">
        <v>8</v>
      </c>
      <c r="H138" s="7">
        <v>63.5</v>
      </c>
      <c r="I138" s="7">
        <v>88.1</v>
      </c>
      <c r="J138" s="7">
        <v>75.8</v>
      </c>
      <c r="K138" s="7">
        <v>79.33</v>
      </c>
      <c r="L138" s="12">
        <f>TRUNC(I138*0.4,2)+TRUNC(J138*0.6,2)</f>
        <v>80.72</v>
      </c>
      <c r="M138" s="12">
        <v>7</v>
      </c>
      <c r="N138" s="13" t="s">
        <v>21</v>
      </c>
      <c r="O138" s="14" t="s">
        <v>22</v>
      </c>
    </row>
    <row r="139" ht="30" customHeight="true" spans="1:15">
      <c r="A139" s="3">
        <v>137</v>
      </c>
      <c r="B139" s="7" t="s">
        <v>443</v>
      </c>
      <c r="C139" s="7" t="s">
        <v>444</v>
      </c>
      <c r="D139" s="8" t="s">
        <v>35</v>
      </c>
      <c r="E139" s="11" t="s">
        <v>445</v>
      </c>
      <c r="F139" s="11" t="s">
        <v>446</v>
      </c>
      <c r="G139" s="7">
        <v>1</v>
      </c>
      <c r="H139" s="7">
        <v>85</v>
      </c>
      <c r="I139" s="7">
        <v>79.2</v>
      </c>
      <c r="J139" s="7">
        <v>82.1</v>
      </c>
      <c r="K139" s="7">
        <v>76.66</v>
      </c>
      <c r="L139" s="12">
        <f>TRUNC(J139*0.4,2)+TRUNC(K139*0.6,2)</f>
        <v>78.83</v>
      </c>
      <c r="M139" s="12">
        <v>1</v>
      </c>
      <c r="N139" s="13" t="s">
        <v>21</v>
      </c>
      <c r="O139" s="14" t="s">
        <v>22</v>
      </c>
    </row>
    <row r="140" ht="30" customHeight="true" spans="1:15">
      <c r="A140" s="3">
        <v>138</v>
      </c>
      <c r="B140" s="7" t="s">
        <v>447</v>
      </c>
      <c r="C140" s="7" t="s">
        <v>448</v>
      </c>
      <c r="D140" s="8" t="s">
        <v>35</v>
      </c>
      <c r="E140" s="11" t="s">
        <v>449</v>
      </c>
      <c r="F140" s="11" t="s">
        <v>450</v>
      </c>
      <c r="G140" s="7">
        <v>2</v>
      </c>
      <c r="H140" s="7">
        <v>79.5</v>
      </c>
      <c r="I140" s="7">
        <v>75.8</v>
      </c>
      <c r="J140" s="7">
        <v>77.65</v>
      </c>
      <c r="K140" s="7">
        <v>74.33</v>
      </c>
      <c r="L140" s="12">
        <f>TRUNC(J140*0.4,2)+TRUNC(K140*0.6,2)</f>
        <v>75.65</v>
      </c>
      <c r="M140" s="12">
        <v>2</v>
      </c>
      <c r="N140" s="13" t="s">
        <v>21</v>
      </c>
      <c r="O140" s="14" t="s">
        <v>22</v>
      </c>
    </row>
    <row r="141" ht="30" customHeight="true" spans="1:15">
      <c r="A141" s="3">
        <v>139</v>
      </c>
      <c r="B141" s="7" t="s">
        <v>451</v>
      </c>
      <c r="C141" s="7" t="s">
        <v>452</v>
      </c>
      <c r="D141" s="8" t="s">
        <v>18</v>
      </c>
      <c r="E141" s="11" t="s">
        <v>453</v>
      </c>
      <c r="F141" s="11" t="s">
        <v>454</v>
      </c>
      <c r="G141" s="7">
        <v>3</v>
      </c>
      <c r="H141" s="7">
        <v>75.5</v>
      </c>
      <c r="I141" s="7">
        <v>77.9</v>
      </c>
      <c r="J141" s="7">
        <v>76.7</v>
      </c>
      <c r="K141" s="7">
        <v>80.66</v>
      </c>
      <c r="L141" s="12">
        <v>79.07</v>
      </c>
      <c r="M141" s="12">
        <v>3</v>
      </c>
      <c r="N141" s="13" t="s">
        <v>21</v>
      </c>
      <c r="O141" s="14" t="s">
        <v>22</v>
      </c>
    </row>
    <row r="142" ht="30" customHeight="true" spans="1:15">
      <c r="A142" s="3">
        <v>140</v>
      </c>
      <c r="B142" s="7" t="s">
        <v>455</v>
      </c>
      <c r="C142" s="7" t="s">
        <v>456</v>
      </c>
      <c r="D142" s="8" t="s">
        <v>18</v>
      </c>
      <c r="E142" s="11" t="s">
        <v>457</v>
      </c>
      <c r="F142" s="11" t="s">
        <v>458</v>
      </c>
      <c r="G142" s="7">
        <v>1</v>
      </c>
      <c r="H142" s="7">
        <v>71.5</v>
      </c>
      <c r="I142" s="7">
        <v>76.9</v>
      </c>
      <c r="J142" s="7">
        <v>74.2</v>
      </c>
      <c r="K142" s="7">
        <v>78</v>
      </c>
      <c r="L142" s="12">
        <v>76.48</v>
      </c>
      <c r="M142" s="12">
        <v>1</v>
      </c>
      <c r="N142" s="13" t="s">
        <v>21</v>
      </c>
      <c r="O142" s="14" t="s">
        <v>22</v>
      </c>
    </row>
    <row r="143" ht="30" customHeight="true" spans="1:15">
      <c r="A143" s="3">
        <v>141</v>
      </c>
      <c r="B143" s="7" t="s">
        <v>459</v>
      </c>
      <c r="C143" s="7" t="s">
        <v>460</v>
      </c>
      <c r="D143" s="8" t="s">
        <v>35</v>
      </c>
      <c r="E143" s="11" t="s">
        <v>457</v>
      </c>
      <c r="F143" s="11" t="s">
        <v>461</v>
      </c>
      <c r="G143" s="7">
        <v>1</v>
      </c>
      <c r="H143" s="7">
        <v>63</v>
      </c>
      <c r="I143" s="7">
        <v>63.2</v>
      </c>
      <c r="J143" s="7">
        <v>63.1</v>
      </c>
      <c r="K143" s="7">
        <v>74.33</v>
      </c>
      <c r="L143" s="12">
        <v>69.83</v>
      </c>
      <c r="M143" s="12">
        <v>1</v>
      </c>
      <c r="N143" s="13" t="s">
        <v>21</v>
      </c>
      <c r="O143" s="14" t="s">
        <v>22</v>
      </c>
    </row>
    <row r="144" ht="30" customHeight="true" spans="1:15">
      <c r="A144" s="3">
        <v>142</v>
      </c>
      <c r="B144" s="7" t="s">
        <v>462</v>
      </c>
      <c r="C144" s="7" t="s">
        <v>463</v>
      </c>
      <c r="D144" s="8" t="s">
        <v>18</v>
      </c>
      <c r="E144" s="11" t="s">
        <v>464</v>
      </c>
      <c r="F144" s="11" t="s">
        <v>465</v>
      </c>
      <c r="G144" s="7">
        <v>3</v>
      </c>
      <c r="H144" s="7">
        <v>82</v>
      </c>
      <c r="I144" s="7">
        <v>75.2</v>
      </c>
      <c r="J144" s="7">
        <v>78.6</v>
      </c>
      <c r="K144" s="7">
        <v>77.33</v>
      </c>
      <c r="L144" s="12">
        <v>77.83</v>
      </c>
      <c r="M144" s="12">
        <v>1</v>
      </c>
      <c r="N144" s="13" t="s">
        <v>21</v>
      </c>
      <c r="O144" s="14" t="s">
        <v>22</v>
      </c>
    </row>
    <row r="145" ht="30" customHeight="true" spans="1:15">
      <c r="A145" s="3">
        <v>143</v>
      </c>
      <c r="B145" s="7" t="s">
        <v>466</v>
      </c>
      <c r="C145" s="7" t="s">
        <v>467</v>
      </c>
      <c r="D145" s="8" t="s">
        <v>18</v>
      </c>
      <c r="E145" s="11" t="s">
        <v>464</v>
      </c>
      <c r="F145" s="11" t="s">
        <v>465</v>
      </c>
      <c r="G145" s="7">
        <v>3</v>
      </c>
      <c r="H145" s="7">
        <v>66.5</v>
      </c>
      <c r="I145" s="7">
        <v>67.4</v>
      </c>
      <c r="J145" s="7">
        <v>66.95</v>
      </c>
      <c r="K145" s="7">
        <v>80</v>
      </c>
      <c r="L145" s="12">
        <v>74.78</v>
      </c>
      <c r="M145" s="12">
        <v>3</v>
      </c>
      <c r="N145" s="13" t="s">
        <v>21</v>
      </c>
      <c r="O145" s="14" t="s">
        <v>22</v>
      </c>
    </row>
    <row r="146" ht="30" customHeight="true" spans="1:15">
      <c r="A146" s="3">
        <v>144</v>
      </c>
      <c r="B146" s="5" t="s">
        <v>468</v>
      </c>
      <c r="C146" s="6" t="s">
        <v>469</v>
      </c>
      <c r="D146" s="6" t="s">
        <v>18</v>
      </c>
      <c r="E146" s="10" t="s">
        <v>470</v>
      </c>
      <c r="F146" s="10" t="s">
        <v>471</v>
      </c>
      <c r="G146" s="6">
        <v>1</v>
      </c>
      <c r="H146" s="5">
        <v>81.5</v>
      </c>
      <c r="I146" s="5">
        <v>73.6</v>
      </c>
      <c r="J146" s="5">
        <v>77.55</v>
      </c>
      <c r="K146" s="5">
        <v>79.66</v>
      </c>
      <c r="L146" s="5">
        <v>78.81</v>
      </c>
      <c r="M146" s="5">
        <v>1</v>
      </c>
      <c r="N146" s="13" t="s">
        <v>21</v>
      </c>
      <c r="O146" s="14" t="s">
        <v>22</v>
      </c>
    </row>
    <row r="147" ht="30" customHeight="true" spans="1:15">
      <c r="A147" s="3">
        <v>145</v>
      </c>
      <c r="B147" s="7" t="s">
        <v>472</v>
      </c>
      <c r="C147" s="7" t="s">
        <v>473</v>
      </c>
      <c r="D147" s="8" t="s">
        <v>18</v>
      </c>
      <c r="E147" s="11" t="s">
        <v>474</v>
      </c>
      <c r="F147" s="11" t="s">
        <v>475</v>
      </c>
      <c r="G147" s="7">
        <v>1</v>
      </c>
      <c r="H147" s="7">
        <v>91</v>
      </c>
      <c r="I147" s="7">
        <v>93.9</v>
      </c>
      <c r="J147" s="7">
        <v>92.45</v>
      </c>
      <c r="K147" s="7">
        <v>80.66</v>
      </c>
      <c r="L147" s="12">
        <v>85.37</v>
      </c>
      <c r="M147" s="12">
        <v>1</v>
      </c>
      <c r="N147" s="13" t="s">
        <v>21</v>
      </c>
      <c r="O147" s="14" t="s">
        <v>22</v>
      </c>
    </row>
    <row r="148" ht="30" customHeight="true" spans="1:15">
      <c r="A148" s="3">
        <v>146</v>
      </c>
      <c r="B148" s="7" t="s">
        <v>476</v>
      </c>
      <c r="C148" s="7" t="s">
        <v>477</v>
      </c>
      <c r="D148" s="8" t="s">
        <v>18</v>
      </c>
      <c r="E148" s="11" t="s">
        <v>474</v>
      </c>
      <c r="F148" s="11" t="s">
        <v>478</v>
      </c>
      <c r="G148" s="7">
        <v>1</v>
      </c>
      <c r="H148" s="7">
        <v>82</v>
      </c>
      <c r="I148" s="7">
        <v>98.1</v>
      </c>
      <c r="J148" s="7">
        <v>90.05</v>
      </c>
      <c r="K148" s="7">
        <v>82</v>
      </c>
      <c r="L148" s="12">
        <v>85.22</v>
      </c>
      <c r="M148" s="12">
        <v>1</v>
      </c>
      <c r="N148" s="13" t="s">
        <v>21</v>
      </c>
      <c r="O148" s="14" t="s">
        <v>22</v>
      </c>
    </row>
    <row r="149" customFormat="true" ht="30" customHeight="true" spans="1:15">
      <c r="A149" s="3">
        <v>147</v>
      </c>
      <c r="B149" s="7" t="s">
        <v>479</v>
      </c>
      <c r="C149" s="7" t="s">
        <v>480</v>
      </c>
      <c r="D149" s="8" t="s">
        <v>35</v>
      </c>
      <c r="E149" s="11" t="s">
        <v>481</v>
      </c>
      <c r="F149" s="11" t="s">
        <v>482</v>
      </c>
      <c r="G149" s="7">
        <v>2</v>
      </c>
      <c r="H149" s="7">
        <v>89.5</v>
      </c>
      <c r="I149" s="7">
        <v>87.3</v>
      </c>
      <c r="J149" s="7">
        <v>88.4</v>
      </c>
      <c r="K149" s="7">
        <v>78.33</v>
      </c>
      <c r="L149" s="12">
        <v>82.35</v>
      </c>
      <c r="M149" s="12">
        <v>1</v>
      </c>
      <c r="N149" s="13" t="s">
        <v>21</v>
      </c>
      <c r="O149" s="14" t="s">
        <v>22</v>
      </c>
    </row>
    <row r="150" customFormat="true" ht="30" customHeight="true" spans="1:15">
      <c r="A150" s="3">
        <v>148</v>
      </c>
      <c r="B150" s="7" t="s">
        <v>483</v>
      </c>
      <c r="C150" s="7" t="s">
        <v>484</v>
      </c>
      <c r="D150" s="8" t="s">
        <v>18</v>
      </c>
      <c r="E150" s="11" t="s">
        <v>481</v>
      </c>
      <c r="F150" s="11" t="s">
        <v>485</v>
      </c>
      <c r="G150" s="7">
        <v>8</v>
      </c>
      <c r="H150" s="7">
        <v>92.5</v>
      </c>
      <c r="I150" s="7">
        <v>92.4</v>
      </c>
      <c r="J150" s="7">
        <v>92.45</v>
      </c>
      <c r="K150" s="7">
        <v>77.33</v>
      </c>
      <c r="L150" s="12">
        <v>83.37</v>
      </c>
      <c r="M150" s="12">
        <v>1</v>
      </c>
      <c r="N150" s="13" t="s">
        <v>21</v>
      </c>
      <c r="O150" s="14" t="s">
        <v>22</v>
      </c>
    </row>
    <row r="151" customFormat="true" ht="30" customHeight="true" spans="1:15">
      <c r="A151" s="3">
        <v>149</v>
      </c>
      <c r="B151" s="7" t="s">
        <v>486</v>
      </c>
      <c r="C151" s="7" t="s">
        <v>487</v>
      </c>
      <c r="D151" s="8" t="s">
        <v>18</v>
      </c>
      <c r="E151" s="11" t="s">
        <v>481</v>
      </c>
      <c r="F151" s="11" t="s">
        <v>485</v>
      </c>
      <c r="G151" s="7">
        <v>8</v>
      </c>
      <c r="H151" s="7">
        <v>86</v>
      </c>
      <c r="I151" s="7">
        <v>85</v>
      </c>
      <c r="J151" s="7">
        <v>85.5</v>
      </c>
      <c r="K151" s="7">
        <v>78.66</v>
      </c>
      <c r="L151" s="12">
        <v>81.39</v>
      </c>
      <c r="M151" s="12">
        <v>2</v>
      </c>
      <c r="N151" s="13" t="s">
        <v>21</v>
      </c>
      <c r="O151" s="14" t="s">
        <v>22</v>
      </c>
    </row>
    <row r="152" customFormat="true" ht="30" customHeight="true" spans="1:15">
      <c r="A152" s="3">
        <v>150</v>
      </c>
      <c r="B152" s="7" t="s">
        <v>488</v>
      </c>
      <c r="C152" s="7" t="s">
        <v>489</v>
      </c>
      <c r="D152" s="8" t="s">
        <v>35</v>
      </c>
      <c r="E152" s="11" t="s">
        <v>481</v>
      </c>
      <c r="F152" s="11" t="s">
        <v>485</v>
      </c>
      <c r="G152" s="7">
        <v>8</v>
      </c>
      <c r="H152" s="7">
        <v>92</v>
      </c>
      <c r="I152" s="7">
        <v>74.5</v>
      </c>
      <c r="J152" s="7">
        <v>83.25</v>
      </c>
      <c r="K152" s="7">
        <v>79.33</v>
      </c>
      <c r="L152" s="12">
        <v>80.89</v>
      </c>
      <c r="M152" s="12">
        <v>3</v>
      </c>
      <c r="N152" s="13" t="s">
        <v>21</v>
      </c>
      <c r="O152" s="14" t="s">
        <v>22</v>
      </c>
    </row>
    <row r="153" customFormat="true" ht="30" customHeight="true" spans="1:15">
      <c r="A153" s="3">
        <v>151</v>
      </c>
      <c r="B153" s="7" t="s">
        <v>490</v>
      </c>
      <c r="C153" s="7" t="s">
        <v>491</v>
      </c>
      <c r="D153" s="8" t="s">
        <v>18</v>
      </c>
      <c r="E153" s="11" t="s">
        <v>481</v>
      </c>
      <c r="F153" s="11" t="s">
        <v>485</v>
      </c>
      <c r="G153" s="7">
        <v>8</v>
      </c>
      <c r="H153" s="7">
        <v>78.5</v>
      </c>
      <c r="I153" s="7">
        <v>62.5</v>
      </c>
      <c r="J153" s="7">
        <v>70.5</v>
      </c>
      <c r="K153" s="7">
        <v>81.66</v>
      </c>
      <c r="L153" s="12">
        <v>77.19</v>
      </c>
      <c r="M153" s="12">
        <v>6</v>
      </c>
      <c r="N153" s="13" t="s">
        <v>21</v>
      </c>
      <c r="O153" s="14" t="s">
        <v>22</v>
      </c>
    </row>
    <row r="154" customFormat="true" ht="30" customHeight="true" spans="1:15">
      <c r="A154" s="3">
        <v>152</v>
      </c>
      <c r="B154" s="7" t="s">
        <v>492</v>
      </c>
      <c r="C154" s="7" t="s">
        <v>493</v>
      </c>
      <c r="D154" s="8" t="s">
        <v>18</v>
      </c>
      <c r="E154" s="11" t="s">
        <v>494</v>
      </c>
      <c r="F154" s="11" t="s">
        <v>495</v>
      </c>
      <c r="G154" s="7">
        <v>1</v>
      </c>
      <c r="H154" s="7">
        <v>64.5</v>
      </c>
      <c r="I154" s="7">
        <v>79.1</v>
      </c>
      <c r="J154" s="7">
        <v>71.8</v>
      </c>
      <c r="K154" s="7">
        <v>78.33</v>
      </c>
      <c r="L154" s="12">
        <v>75.71</v>
      </c>
      <c r="M154" s="12">
        <v>1</v>
      </c>
      <c r="N154" s="13" t="s">
        <v>21</v>
      </c>
      <c r="O154" s="14" t="s">
        <v>22</v>
      </c>
    </row>
    <row r="155" customFormat="true" ht="30" customHeight="true" spans="1:15">
      <c r="A155" s="3">
        <v>153</v>
      </c>
      <c r="B155" s="7" t="s">
        <v>496</v>
      </c>
      <c r="C155" s="7" t="s">
        <v>497</v>
      </c>
      <c r="D155" s="8" t="s">
        <v>18</v>
      </c>
      <c r="E155" s="11" t="s">
        <v>494</v>
      </c>
      <c r="F155" s="11" t="s">
        <v>498</v>
      </c>
      <c r="G155" s="7">
        <v>1</v>
      </c>
      <c r="H155" s="7">
        <v>108.5</v>
      </c>
      <c r="I155" s="7">
        <v>79.5</v>
      </c>
      <c r="J155" s="7">
        <v>94</v>
      </c>
      <c r="K155" s="7">
        <v>77</v>
      </c>
      <c r="L155" s="12">
        <v>83.8</v>
      </c>
      <c r="M155" s="12">
        <v>1</v>
      </c>
      <c r="N155" s="13" t="s">
        <v>21</v>
      </c>
      <c r="O155" s="14" t="s">
        <v>22</v>
      </c>
    </row>
    <row r="156" customFormat="true" ht="30" customHeight="true" spans="1:15">
      <c r="A156" s="3">
        <v>154</v>
      </c>
      <c r="B156" s="7" t="s">
        <v>499</v>
      </c>
      <c r="C156" s="7" t="s">
        <v>500</v>
      </c>
      <c r="D156" s="8" t="s">
        <v>35</v>
      </c>
      <c r="E156" s="11" t="s">
        <v>494</v>
      </c>
      <c r="F156" s="11" t="s">
        <v>501</v>
      </c>
      <c r="G156" s="7">
        <v>1</v>
      </c>
      <c r="H156" s="7">
        <v>86.5</v>
      </c>
      <c r="I156" s="7">
        <v>73.4</v>
      </c>
      <c r="J156" s="7">
        <v>79.95</v>
      </c>
      <c r="K156" s="7">
        <v>81</v>
      </c>
      <c r="L156" s="12">
        <v>80.58</v>
      </c>
      <c r="M156" s="12">
        <v>1</v>
      </c>
      <c r="N156" s="13" t="s">
        <v>21</v>
      </c>
      <c r="O156" s="14" t="s">
        <v>22</v>
      </c>
    </row>
    <row r="157" customFormat="true" ht="30" customHeight="true" spans="1:15">
      <c r="A157" s="3">
        <v>155</v>
      </c>
      <c r="B157" s="7" t="s">
        <v>502</v>
      </c>
      <c r="C157" s="7" t="s">
        <v>503</v>
      </c>
      <c r="D157" s="8" t="s">
        <v>35</v>
      </c>
      <c r="E157" s="11" t="s">
        <v>504</v>
      </c>
      <c r="F157" s="11" t="s">
        <v>505</v>
      </c>
      <c r="G157" s="7">
        <v>1</v>
      </c>
      <c r="H157" s="7">
        <v>80</v>
      </c>
      <c r="I157" s="7">
        <v>75.7</v>
      </c>
      <c r="J157" s="7">
        <v>77.85</v>
      </c>
      <c r="K157" s="7">
        <v>74</v>
      </c>
      <c r="L157" s="12">
        <v>75.54</v>
      </c>
      <c r="M157" s="12">
        <v>1</v>
      </c>
      <c r="N157" s="13" t="s">
        <v>21</v>
      </c>
      <c r="O157" s="14" t="s">
        <v>22</v>
      </c>
    </row>
  </sheetData>
  <sortState ref="A4:P146">
    <sortCondition ref="F4:F146"/>
    <sortCondition ref="E4:E146"/>
  </sortState>
  <mergeCells count="1">
    <mergeCell ref="A1:O1"/>
  </mergeCells>
  <conditionalFormatting sqref="B2">
    <cfRule type="duplicateValues" dxfId="0" priority="194"/>
  </conditionalFormatting>
  <conditionalFormatting sqref="B94">
    <cfRule type="duplicateValues" dxfId="0" priority="9"/>
  </conditionalFormatting>
  <conditionalFormatting sqref="B95">
    <cfRule type="duplicateValues" dxfId="0" priority="8"/>
  </conditionalFormatting>
  <conditionalFormatting sqref="B96">
    <cfRule type="duplicateValues" dxfId="0" priority="7"/>
  </conditionalFormatting>
  <conditionalFormatting sqref="B137">
    <cfRule type="duplicateValues" dxfId="0" priority="25"/>
  </conditionalFormatting>
  <conditionalFormatting sqref="B138">
    <cfRule type="duplicateValues" dxfId="0" priority="24"/>
  </conditionalFormatting>
  <conditionalFormatting sqref="B139">
    <cfRule type="duplicateValues" dxfId="0" priority="23"/>
  </conditionalFormatting>
  <conditionalFormatting sqref="B140">
    <cfRule type="duplicateValues" dxfId="0" priority="22"/>
  </conditionalFormatting>
  <conditionalFormatting sqref="B141">
    <cfRule type="duplicateValues" dxfId="0" priority="21"/>
  </conditionalFormatting>
  <conditionalFormatting sqref="B142">
    <cfRule type="duplicateValues" dxfId="0" priority="20"/>
  </conditionalFormatting>
  <conditionalFormatting sqref="B143">
    <cfRule type="duplicateValues" dxfId="0" priority="19"/>
  </conditionalFormatting>
  <conditionalFormatting sqref="B144">
    <cfRule type="duplicateValues" dxfId="0" priority="18"/>
  </conditionalFormatting>
  <conditionalFormatting sqref="B145">
    <cfRule type="duplicateValues" dxfId="0" priority="17"/>
  </conditionalFormatting>
  <conditionalFormatting sqref="B147">
    <cfRule type="duplicateValues" dxfId="0" priority="16"/>
  </conditionalFormatting>
  <conditionalFormatting sqref="B148">
    <cfRule type="duplicateValues" dxfId="0" priority="15"/>
  </conditionalFormatting>
  <conditionalFormatting sqref="B149">
    <cfRule type="duplicateValues" dxfId="0" priority="14"/>
  </conditionalFormatting>
  <conditionalFormatting sqref="B150">
    <cfRule type="duplicateValues" dxfId="0" priority="13"/>
  </conditionalFormatting>
  <conditionalFormatting sqref="B151">
    <cfRule type="duplicateValues" dxfId="0" priority="12"/>
  </conditionalFormatting>
  <conditionalFormatting sqref="B152">
    <cfRule type="duplicateValues" dxfId="0" priority="6"/>
  </conditionalFormatting>
  <conditionalFormatting sqref="B153">
    <cfRule type="duplicateValues" dxfId="0" priority="5"/>
  </conditionalFormatting>
  <conditionalFormatting sqref="B154">
    <cfRule type="duplicateValues" dxfId="0" priority="4"/>
  </conditionalFormatting>
  <conditionalFormatting sqref="B155">
    <cfRule type="duplicateValues" dxfId="0" priority="3"/>
  </conditionalFormatting>
  <conditionalFormatting sqref="B156">
    <cfRule type="duplicateValues" dxfId="0" priority="2"/>
  </conditionalFormatting>
  <conditionalFormatting sqref="B157">
    <cfRule type="duplicateValues" dxfId="0" priority="1"/>
  </conditionalFormatting>
  <conditionalFormatting sqref="B6:B17 B19:B42 B44:B49 B52:B63 B65:B84 B86:B89 B91:B93 B97:B115 B117:B135">
    <cfRule type="duplicateValues" dxfId="0" priority="19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syxc</dc:creator>
  <cp:lastModifiedBy>fengxue</cp:lastModifiedBy>
  <dcterms:created xsi:type="dcterms:W3CDTF">2025-07-27T21:09:00Z</dcterms:created>
  <dcterms:modified xsi:type="dcterms:W3CDTF">2025-09-24T14:49:44Z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